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500" tabRatio="500" activeTab="0"/>
  </bookViews>
  <sheets>
    <sheet name="Sheet1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<sst xmlns="http://schemas.openxmlformats.org/spreadsheetml/2006/main" count="32" uniqueCount="32">
  <si>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Company ABC</t>
  </si>
  <si>
    <t>Asset Approach</t>
  </si>
  <si>
    <t>Adj.12/31/12</t>
  </si>
  <si>
    <t>Value</t>
  </si>
  <si>
    <t>ASSETS</t>
  </si>
  <si>
    <t>Current assets</t>
  </si>
  <si>
    <t>Cash</t>
  </si>
  <si>
    <t>Net accounts receivable</t>
  </si>
  <si>
    <t>Inventory</t>
  </si>
  <si>
    <t>Other current assets</t>
  </si>
  <si>
    <t>Total current assets</t>
  </si>
  <si>
    <t>Net fixed assets</t>
  </si>
  <si>
    <t>Long-term assets</t>
  </si>
  <si>
    <t>Notes receivable</t>
  </si>
  <si>
    <t>Other long-term assets</t>
  </si>
  <si>
    <t>Total long-term assets</t>
  </si>
  <si>
    <t>Total assets</t>
  </si>
  <si>
    <t>LIABILITIES &amp; EQUITY</t>
  </si>
  <si>
    <t>Current liabilities</t>
  </si>
  <si>
    <t>Accounts payable</t>
  </si>
  <si>
    <t>Accrued expenses</t>
  </si>
  <si>
    <t>Other current liabilities</t>
  </si>
  <si>
    <t>Total current liabilities</t>
  </si>
  <si>
    <t>Long-term liabilities</t>
  </si>
  <si>
    <t>Current portion of long-term debt</t>
  </si>
  <si>
    <t>Debt, less current portion</t>
  </si>
  <si>
    <t>Other long-term liabilities</t>
  </si>
  <si>
    <t>Total long-term liabilities</t>
  </si>
  <si>
    <t>Total liabilities</t>
  </si>
  <si>
    <t>Total equity</t>
  </si>
  <si>
    <t>Total liabilities &amp; equity</t>
  </si>
  <si>
    <t>Adjustments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</si>
</sst>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43"/>
  <sheetViews>
    <sheetView tabSelected="1" workbookViewId="0" topLeftCell="A9">
      <selection activeCell="G45" sqref="G45"/>
    </sheetView>
  </sheetViews>
  <sheetFormatPr defaultColWidth="11.00390625" defaultRowHeight="12.75"/>
  <cols>
    <col min="1" max="1" width="2.375" style="0" customWidth="1"/>
    <col min="2" max="2" width="2.875" style="0" customWidth="1"/>
    <col min="3" max="3" width="2.00390625" style="0" customWidth="1"/>
    <col min="4" max="4" width="26.00390625" style="0" customWidth="1"/>
    <col min="8" max="8" width="3.375" style="0" customWidth="1"/>
  </cols>
  <sheetData>
    <row r="3" spans="2:7" ht="12.75">
      <c r="B3" s="1" t="s">
        <v>0</v>
      </c>
      <c r="C3" s="1"/>
      <c r="D3" s="1"/>
      <c r="E3" s="1"/>
      <c r="F3" s="1"/>
      <c r="G3" s="1"/>
    </row>
    <row r="4" spans="2:7" ht="12.75">
      <c r="B4" s="2" t="s">
        <v>1</v>
      </c>
      <c r="C4" s="2"/>
      <c r="D4" s="2"/>
      <c r="E4" s="2"/>
      <c r="F4" s="2"/>
      <c r="G4" s="2"/>
    </row>
    <row r="6" spans="2:7" ht="12.75">
      <c r="B6" t="s">
        <v>4</v>
      </c>
      <c r="E6" s="3">
        <v>39812</v>
      </c>
      <c r="F6" s="4" t="s">
        <v>31</v>
      </c>
      <c r="G6" s="4" t="s">
        <v>2</v>
      </c>
    </row>
    <row r="7" ht="12.75">
      <c r="C7" t="s">
        <v>5</v>
      </c>
    </row>
    <row r="8" spans="4:7" ht="12.75">
      <c r="D8" t="s">
        <v>6</v>
      </c>
      <c r="E8" s="5">
        <v>1250000</v>
      </c>
      <c r="F8" s="5">
        <f>G8-E8</f>
        <v>0</v>
      </c>
      <c r="G8" s="5">
        <v>1250000</v>
      </c>
    </row>
    <row r="9" spans="4:7" ht="12.75">
      <c r="D9" t="s">
        <v>7</v>
      </c>
      <c r="E9" s="5">
        <v>500000</v>
      </c>
      <c r="F9" s="5">
        <f>G9-E9</f>
        <v>-75000</v>
      </c>
      <c r="G9" s="5">
        <v>425000</v>
      </c>
    </row>
    <row r="10" spans="4:7" ht="12.75">
      <c r="D10" t="s">
        <v>8</v>
      </c>
      <c r="E10" s="5">
        <v>175000</v>
      </c>
      <c r="F10" s="5">
        <f>G10-E10</f>
        <v>-25000</v>
      </c>
      <c r="G10" s="5">
        <v>150000</v>
      </c>
    </row>
    <row r="11" spans="4:7" ht="12.75">
      <c r="D11" t="s">
        <v>9</v>
      </c>
      <c r="E11" s="6">
        <v>50000</v>
      </c>
      <c r="F11" s="6">
        <f>G11-E11</f>
        <v>0</v>
      </c>
      <c r="G11" s="6">
        <v>50000</v>
      </c>
    </row>
    <row r="12" spans="3:7" ht="12.75">
      <c r="C12" t="s">
        <v>10</v>
      </c>
      <c r="E12" s="5">
        <f>SUM(E8:E11)</f>
        <v>1975000</v>
      </c>
      <c r="F12" s="5">
        <f>G12-E12</f>
        <v>-100000</v>
      </c>
      <c r="G12" s="5">
        <f>SUM(G8:G11)</f>
        <v>1875000</v>
      </c>
    </row>
    <row r="13" spans="5:7" ht="12.75">
      <c r="E13" s="5"/>
      <c r="F13" s="5"/>
      <c r="G13" s="5"/>
    </row>
    <row r="14" spans="3:7" ht="12.75">
      <c r="C14" t="s">
        <v>11</v>
      </c>
      <c r="E14" s="5">
        <v>2500000</v>
      </c>
      <c r="F14" s="5">
        <f>G14-E14</f>
        <v>-650000</v>
      </c>
      <c r="G14" s="5">
        <v>1850000</v>
      </c>
    </row>
    <row r="15" spans="5:7" ht="12.75">
      <c r="E15" s="5"/>
      <c r="F15" s="5"/>
      <c r="G15" s="5"/>
    </row>
    <row r="16" spans="3:7" ht="12.75">
      <c r="C16" t="s">
        <v>12</v>
      </c>
      <c r="E16" s="5"/>
      <c r="F16" s="5"/>
      <c r="G16" s="5"/>
    </row>
    <row r="17" spans="4:7" ht="12.75">
      <c r="D17" t="s">
        <v>13</v>
      </c>
      <c r="E17" s="5">
        <v>220000</v>
      </c>
      <c r="F17" s="5">
        <f>G17-E17</f>
        <v>0</v>
      </c>
      <c r="G17" s="5">
        <v>220000</v>
      </c>
    </row>
    <row r="18" spans="4:7" ht="12.75">
      <c r="D18" t="s">
        <v>14</v>
      </c>
      <c r="E18" s="6">
        <v>15000</v>
      </c>
      <c r="F18" s="6">
        <f>G18-E18</f>
        <v>0</v>
      </c>
      <c r="G18" s="6">
        <v>15000</v>
      </c>
    </row>
    <row r="19" spans="3:7" ht="12.75">
      <c r="C19" t="s">
        <v>15</v>
      </c>
      <c r="E19" s="5">
        <f>SUM(E17:E18)</f>
        <v>235000</v>
      </c>
      <c r="F19" s="5">
        <f>G19-E19</f>
        <v>0</v>
      </c>
      <c r="G19" s="5">
        <f>SUM(G17:G18)</f>
        <v>235000</v>
      </c>
    </row>
    <row r="20" spans="5:7" ht="12.75">
      <c r="E20" s="5"/>
      <c r="F20" s="5"/>
      <c r="G20" s="5"/>
    </row>
    <row r="21" spans="2:7" ht="13.5" thickBot="1">
      <c r="B21" t="s">
        <v>16</v>
      </c>
      <c r="E21" s="7">
        <f>E12+E14+E19</f>
        <v>4710000</v>
      </c>
      <c r="F21" s="7">
        <f>G21-E21</f>
        <v>-750000</v>
      </c>
      <c r="G21" s="7">
        <f>G12+G14+G19</f>
        <v>3960000</v>
      </c>
    </row>
    <row r="22" spans="5:7" ht="13.5" thickTop="1">
      <c r="E22" s="5"/>
      <c r="F22" s="5"/>
      <c r="G22" s="5"/>
    </row>
    <row r="23" spans="2:7" ht="12.75">
      <c r="B23" t="s">
        <v>17</v>
      </c>
      <c r="E23" s="5"/>
      <c r="F23" s="5"/>
      <c r="G23" s="5"/>
    </row>
    <row r="24" spans="5:7" ht="12.75">
      <c r="E24" s="5"/>
      <c r="F24" s="5"/>
      <c r="G24" s="5"/>
    </row>
    <row r="25" spans="3:7" ht="12.75">
      <c r="C25" t="s">
        <v>18</v>
      </c>
      <c r="E25" s="5"/>
      <c r="F25" s="5"/>
      <c r="G25" s="5"/>
    </row>
    <row r="26" spans="4:7" ht="12.75">
      <c r="D26" t="s">
        <v>19</v>
      </c>
      <c r="E26" s="5">
        <v>375000</v>
      </c>
      <c r="F26" s="5">
        <f>G26-E26</f>
        <v>0</v>
      </c>
      <c r="G26" s="5">
        <v>375000</v>
      </c>
    </row>
    <row r="27" spans="4:7" ht="12.75">
      <c r="D27" t="s">
        <v>20</v>
      </c>
      <c r="E27" s="5">
        <v>200000</v>
      </c>
      <c r="F27" s="5">
        <f>G27-E27</f>
        <v>0</v>
      </c>
      <c r="G27" s="5">
        <v>200000</v>
      </c>
    </row>
    <row r="28" spans="4:7" ht="12.75">
      <c r="D28" t="s">
        <v>24</v>
      </c>
      <c r="E28" s="5">
        <v>125000</v>
      </c>
      <c r="F28" s="5">
        <f>G28-E28</f>
        <v>0</v>
      </c>
      <c r="G28" s="5">
        <v>125000</v>
      </c>
    </row>
    <row r="29" spans="4:7" ht="12.75">
      <c r="D29" t="s">
        <v>21</v>
      </c>
      <c r="E29" s="6">
        <v>15000</v>
      </c>
      <c r="F29" s="6">
        <f>G29-E29</f>
        <v>0</v>
      </c>
      <c r="G29" s="6">
        <v>15000</v>
      </c>
    </row>
    <row r="30" spans="3:7" ht="12.75">
      <c r="C30" t="s">
        <v>22</v>
      </c>
      <c r="E30" s="5">
        <f>SUM(E26:E29)</f>
        <v>715000</v>
      </c>
      <c r="F30" s="5">
        <f>G30-E30</f>
        <v>0</v>
      </c>
      <c r="G30" s="5">
        <f>SUM(G26:G29)</f>
        <v>715000</v>
      </c>
    </row>
    <row r="31" spans="5:7" ht="12.75">
      <c r="E31" s="5"/>
      <c r="F31" s="5"/>
      <c r="G31" s="5"/>
    </row>
    <row r="32" spans="3:7" ht="12.75">
      <c r="C32" t="s">
        <v>23</v>
      </c>
      <c r="E32" s="5"/>
      <c r="F32" s="5"/>
      <c r="G32" s="5"/>
    </row>
    <row r="33" spans="4:7" ht="12.75">
      <c r="D33" t="s">
        <v>25</v>
      </c>
      <c r="E33" s="5">
        <v>2600000</v>
      </c>
      <c r="F33" s="5">
        <f>G33-E33</f>
        <v>0</v>
      </c>
      <c r="G33" s="5">
        <v>2600000</v>
      </c>
    </row>
    <row r="34" spans="4:7" ht="12.75">
      <c r="D34" t="s">
        <v>26</v>
      </c>
      <c r="E34" s="6">
        <v>215000</v>
      </c>
      <c r="F34" s="6">
        <f>G34-E34</f>
        <v>0</v>
      </c>
      <c r="G34" s="6">
        <v>215000</v>
      </c>
    </row>
    <row r="35" spans="3:7" ht="12.75">
      <c r="C35" t="s">
        <v>27</v>
      </c>
      <c r="E35" s="5">
        <f>SUM(E31:E34)</f>
        <v>2815000</v>
      </c>
      <c r="F35" s="5">
        <f>G35-E35</f>
        <v>0</v>
      </c>
      <c r="G35" s="5">
        <f>SUM(G31:G34)</f>
        <v>2815000</v>
      </c>
    </row>
    <row r="36" spans="5:7" ht="12.75">
      <c r="E36" s="5"/>
      <c r="F36" s="5"/>
      <c r="G36" s="5"/>
    </row>
    <row r="37" spans="2:7" ht="12.75">
      <c r="B37" t="s">
        <v>28</v>
      </c>
      <c r="E37" s="5">
        <f>E30+E35</f>
        <v>3530000</v>
      </c>
      <c r="F37" s="5">
        <f>G37-E37</f>
        <v>0</v>
      </c>
      <c r="G37" s="5">
        <f>G30+G35</f>
        <v>3530000</v>
      </c>
    </row>
    <row r="38" spans="5:7" ht="12.75">
      <c r="E38" s="5"/>
      <c r="F38" s="5"/>
      <c r="G38" s="5"/>
    </row>
    <row r="39" spans="2:7" ht="12.75">
      <c r="B39" t="s">
        <v>29</v>
      </c>
      <c r="E39" s="6">
        <f>E21-E37</f>
        <v>1180000</v>
      </c>
      <c r="F39" s="6">
        <f>G39-E39</f>
        <v>-750000</v>
      </c>
      <c r="G39" s="6">
        <f>G21-G37</f>
        <v>430000</v>
      </c>
    </row>
    <row r="40" spans="5:7" ht="12.75">
      <c r="E40" s="5"/>
      <c r="F40" s="5"/>
      <c r="G40" s="5"/>
    </row>
    <row r="41" spans="2:7" ht="13.5" thickBot="1">
      <c r="B41" t="s">
        <v>30</v>
      </c>
      <c r="E41" s="7">
        <f>E37+E39</f>
        <v>4710000</v>
      </c>
      <c r="F41" s="7">
        <f>G41-E41</f>
        <v>-750000</v>
      </c>
      <c r="G41" s="7">
        <f>G37+G39</f>
        <v>3960000</v>
      </c>
    </row>
    <row r="42" spans="5:7" ht="13.5" thickTop="1">
      <c r="E42" s="5"/>
      <c r="F42" s="5"/>
      <c r="G42" s="5"/>
    </row>
    <row r="43" spans="6:7" ht="12.75">
      <c r="F43" s="8" t="s">
        <v>3</v>
      </c>
      <c r="G43" s="5">
        <f>G39</f>
        <v>430000</v>
      </c>
    </row>
  </sheetData>
  <printOptions/>
  <pageMargins left="0.75" right="0.75" top="1" bottom="1" header="0.5" footer="0.5"/>
  <pageSetup orientation="portrait" paperSize="9" scale="94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Marass</dc:creator>
  <cp:keywords/>
  <dc:description/>
  <cp:lastModifiedBy>Josh Marass</cp:lastModifiedBy>
  <dcterms:created xsi:type="dcterms:W3CDTF">2012-06-30T16:04:34Z</dcterms:created>
  <dcterms:modified xsi:type="dcterms:W3CDTF">2012-06-30T16:23:02Z</dcterms:modified>
  <cp:category/>
  <cp:version/>
  <cp:contentType/>
  <cp:contentStatus/>
</cp:coreProperties>
</file>