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hidePivotFieldList="1" defaultThemeVersion="202300"/>
  <xr:revisionPtr revIDLastSave="0" documentId="8_{AA37CBA8-05EE-4DFE-8379-138FF9240B6E}" xr6:coauthVersionLast="47" xr6:coauthVersionMax="47" xr10:uidLastSave="{00000000-0000-0000-0000-000000000000}"/>
  <bookViews>
    <workbookView xWindow="-120" yWindow="-120" windowWidth="29040" windowHeight="15720" xr2:uid="{DB8082B0-D45D-440A-A8A3-49F601C24F68}"/>
  </bookViews>
  <sheets>
    <sheet name="Pivot" sheetId="2" r:id="rId1"/>
    <sheet name="Data" sheetId="1" r:id="rId2"/>
  </sheets>
  <definedNames>
    <definedName name="_xlnm._FilterDatabase" localSheetId="1" hidden="1">Data!$A$1:$R$65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<sst xmlns="http://schemas.openxmlformats.org/spreadsheetml/2006/main" count="1363" uniqueCount="233">
  <si>
    <t>Timestamp</t>
  </si>
  <si>
    <t>City of Work (Use "Other" if not Listed)</t>
  </si>
  <si>
    <t>Markets (Investing in)</t>
  </si>
  <si>
    <t>Shop Type</t>
  </si>
  <si>
    <t>Shop Size (AUM)</t>
  </si>
  <si>
    <t>Title</t>
  </si>
  <si>
    <t>Asset Class/Type</t>
  </si>
  <si>
    <t>Area of Focus</t>
  </si>
  <si>
    <t>Master's Degree?</t>
  </si>
  <si>
    <t>Salary Currency (if Other than USD)</t>
  </si>
  <si>
    <t>Salary (Number only, no comma, no "$")</t>
  </si>
  <si>
    <t>Expected Bonus ($ Amount, number only)</t>
  </si>
  <si>
    <t>Bonus Detail Type</t>
  </si>
  <si>
    <t>Additional Compensation Amount ($ or %)</t>
  </si>
  <si>
    <t>Additional Comp Description</t>
  </si>
  <si>
    <t>Hours Worked / Week</t>
  </si>
  <si>
    <t>Years of Experience</t>
  </si>
  <si>
    <t>Total 
Salary + Bonus</t>
  </si>
  <si>
    <t>2nd Tier Southeastern US</t>
  </si>
  <si>
    <t>United States</t>
  </si>
  <si>
    <t>Private Equity</t>
  </si>
  <si>
    <t>$750M - $999M</t>
  </si>
  <si>
    <t>Analyst</t>
  </si>
  <si>
    <t>Office, Retail, Hospitality, Medical</t>
  </si>
  <si>
    <t>Acquisitions, Development</t>
  </si>
  <si>
    <t>No</t>
  </si>
  <si>
    <t>% of Salary</t>
  </si>
  <si>
    <t>45 - 50</t>
  </si>
  <si>
    <t>Miami</t>
  </si>
  <si>
    <t>$1.00B - $1.49B</t>
  </si>
  <si>
    <t>Associate</t>
  </si>
  <si>
    <t>Multifamily, Industrial, Self-Storage</t>
  </si>
  <si>
    <t>Acquisitions, Asset Management</t>
  </si>
  <si>
    <t>$30 dinner credit if working later than 7pm</t>
  </si>
  <si>
    <t>DC</t>
  </si>
  <si>
    <t>GSE/Lending</t>
  </si>
  <si>
    <t>&gt;$10B</t>
  </si>
  <si>
    <t>Multifamily, Medical, Single Family</t>
  </si>
  <si>
    <t>Debt/Equity</t>
  </si>
  <si>
    <t>Yes</t>
  </si>
  <si>
    <t>% of Salary, Profit Share and Market Activity Share</t>
  </si>
  <si>
    <t>Expense account $5,ooo a Month limit, Parking expenses, commute expense, gym membership and access to gym in building, sporting event tickets, trips fully covered</t>
  </si>
  <si>
    <t>40 - 45</t>
  </si>
  <si>
    <t>Houston</t>
  </si>
  <si>
    <t>Vice President</t>
  </si>
  <si>
    <t>Agnostic/Any/All</t>
  </si>
  <si>
    <t>Acquisitions</t>
  </si>
  <si>
    <t>Flat Dollar Amount / Independent</t>
  </si>
  <si>
    <t>4% of fund promote</t>
  </si>
  <si>
    <t>LA</t>
  </si>
  <si>
    <t>United States, Europe</t>
  </si>
  <si>
    <t>Developer</t>
  </si>
  <si>
    <t>$200M - $499M</t>
  </si>
  <si>
    <t>Principal</t>
  </si>
  <si>
    <t>Development</t>
  </si>
  <si>
    <t>Development Fee &amp; Ownership Interest</t>
  </si>
  <si>
    <t>&lt; 30</t>
  </si>
  <si>
    <t>&gt; 15</t>
  </si>
  <si>
    <t>Raleigh</t>
  </si>
  <si>
    <t>Owner/Operator</t>
  </si>
  <si>
    <t>Director</t>
  </si>
  <si>
    <t>Office, Industrial, Hospitality, Self-Storage</t>
  </si>
  <si>
    <t>Acquisitions, Asset Management, Debt/Equity, Underwriting</t>
  </si>
  <si>
    <t>35 - 40</t>
  </si>
  <si>
    <t>Charlotte</t>
  </si>
  <si>
    <t>REIT</t>
  </si>
  <si>
    <t>N/A - Other</t>
  </si>
  <si>
    <t>Multifamily</t>
  </si>
  <si>
    <t>Dallas - Fort Worth</t>
  </si>
  <si>
    <t>50 - 60</t>
  </si>
  <si>
    <t>NYC</t>
  </si>
  <si>
    <t>Multifamily, Hospitality</t>
  </si>
  <si>
    <t>Acquisitions, Development, Asset Management, Debt/Equity</t>
  </si>
  <si>
    <t>DevCo Fees</t>
  </si>
  <si>
    <t>Annualized Promote/Carry</t>
  </si>
  <si>
    <t>Institutional Advisor</t>
  </si>
  <si>
    <t>$5.00B - $9.99B</t>
  </si>
  <si>
    <t>Retail</t>
  </si>
  <si>
    <t>Asset Management</t>
  </si>
  <si>
    <t>30 - 35</t>
  </si>
  <si>
    <t>San Diego</t>
  </si>
  <si>
    <t>Carry as % of promote</t>
  </si>
  <si>
    <t>Carry</t>
  </si>
  <si>
    <t>&lt;$200M</t>
  </si>
  <si>
    <t>Senior Associate</t>
  </si>
  <si>
    <t>Carried interest</t>
  </si>
  <si>
    <t>Philadelphia</t>
  </si>
  <si>
    <t>Brokerage</t>
  </si>
  <si>
    <t>N/A - Brokerage</t>
  </si>
  <si>
    <t>Debt/Equity, Underwriting</t>
  </si>
  <si>
    <t>10% of net fees.</t>
  </si>
  <si>
    <t>$2.50B - $4.99B</t>
  </si>
  <si>
    <t>$500M - $749M</t>
  </si>
  <si>
    <t>&lt; 1</t>
  </si>
  <si>
    <t>Senior Analyst</t>
  </si>
  <si>
    <t>Industrial</t>
  </si>
  <si>
    <t>Of management fees</t>
  </si>
  <si>
    <t>Orange County</t>
  </si>
  <si>
    <t>Ownership in company</t>
  </si>
  <si>
    <t>Newport Beach</t>
  </si>
  <si>
    <t>Lender - Other</t>
  </si>
  <si>
    <t>Lending</t>
  </si>
  <si>
    <t>Atlanta</t>
  </si>
  <si>
    <t>Commission</t>
  </si>
  <si>
    <t>Seattle</t>
  </si>
  <si>
    <t>n/a</t>
  </si>
  <si>
    <t>Debt/Equity, Investment Sales</t>
  </si>
  <si>
    <t>Deal tips on deals that closed that I worked on</t>
  </si>
  <si>
    <t>60 - 70</t>
  </si>
  <si>
    <t>West Europe</t>
  </si>
  <si>
    <t>Europe</t>
  </si>
  <si>
    <t>EUR</t>
  </si>
  <si>
    <t>Midwest</t>
  </si>
  <si>
    <t>LifeCo</t>
  </si>
  <si>
    <t>Multifamily, Industrial</t>
  </si>
  <si>
    <t>Acquisitions, Development, Debt/Equity</t>
  </si>
  <si>
    <t>Restricted Stock</t>
  </si>
  <si>
    <t>London</t>
  </si>
  <si>
    <t>GBP</t>
  </si>
  <si>
    <t>$</t>
  </si>
  <si>
    <t>Development, Asset Management, Underwriting</t>
  </si>
  <si>
    <t>Proft Share</t>
  </si>
  <si>
    <t>Chicago</t>
  </si>
  <si>
    <t>% of Acquisition fee</t>
  </si>
  <si>
    <t>Profit share</t>
  </si>
  <si>
    <t>Fees</t>
  </si>
  <si>
    <t>Irvine</t>
  </si>
  <si>
    <t>Family Office</t>
  </si>
  <si>
    <t>Allowance</t>
  </si>
  <si>
    <t>Retail/industrial</t>
  </si>
  <si>
    <t>Fund carry</t>
  </si>
  <si>
    <t>Acquisitions, Acquisitions/Asset Management</t>
  </si>
  <si>
    <t>Piece of each deal</t>
  </si>
  <si>
    <t>Carried Interest</t>
  </si>
  <si>
    <t>Toronto</t>
  </si>
  <si>
    <t>Canada</t>
  </si>
  <si>
    <t>Multifamily, Office, Retail, Industrial</t>
  </si>
  <si>
    <t>Investment Sales</t>
  </si>
  <si>
    <t>CAD</t>
  </si>
  <si>
    <t>Comped Dinner</t>
  </si>
  <si>
    <t>US and Europe</t>
  </si>
  <si>
    <t>Retail, Industrial, Medical</t>
  </si>
  <si>
    <t>Stock</t>
  </si>
  <si>
    <t>Lending, Underwriting</t>
  </si>
  <si>
    <t>Retail, Industrial</t>
  </si>
  <si>
    <t>Acquisitions, Debt/Equity</t>
  </si>
  <si>
    <t>Of promote</t>
  </si>
  <si>
    <t>Acquisitions, Development, Asset Management</t>
  </si>
  <si>
    <t>N/A</t>
  </si>
  <si>
    <t>Denver</t>
  </si>
  <si>
    <t>Free lunch, Uber, 3% of all other fees</t>
  </si>
  <si>
    <t>Life-Science</t>
  </si>
  <si>
    <t>Acquisitions, Development, Asset Management, Underwriting</t>
  </si>
  <si>
    <t>Row Labels</t>
  </si>
  <si>
    <t>(blank)</t>
  </si>
  <si>
    <t>Grand Total</t>
  </si>
  <si>
    <t>(All)</t>
  </si>
  <si>
    <t>Average of Salary (Number only, no comma, no "$")</t>
  </si>
  <si>
    <t xml:space="preserve">Average of Total </t>
  </si>
  <si>
    <t>Average of Expected Bonus ($ Amount, number only)</t>
  </si>
  <si>
    <t>6 - 10</t>
  </si>
  <si>
    <t>4/24/2024 1:10:43</t>
  </si>
  <si>
    <t>Southern California</t>
  </si>
  <si>
    <t>Office, Retail, Industrial</t>
  </si>
  <si>
    <t>Carrie’s interest, full reimbursement for medical and other benefits Including meals and all travel</t>
  </si>
  <si>
    <t>Northeast</t>
  </si>
  <si>
    <t>RSU</t>
  </si>
  <si>
    <t>$2.00B - $2.49B</t>
  </si>
  <si>
    <t>Agnostic/Any/All, Multifamily, Industrial, Self-Storage</t>
  </si>
  <si>
    <t>Receive 10% of carried interest pool</t>
  </si>
  <si>
    <t>San Francisco</t>
  </si>
  <si>
    <t>Development/Investment Manager</t>
  </si>
  <si>
    <t>Hospitality</t>
  </si>
  <si>
    <t>FP&amp;A</t>
  </si>
  <si>
    <t>Stock grants</t>
  </si>
  <si>
    <t>Boston</t>
  </si>
  <si>
    <t>Development, Asset Management</t>
  </si>
  <si>
    <t>Multifamily, Student</t>
  </si>
  <si>
    <t>Free lunches</t>
  </si>
  <si>
    <t>United States, Latin America, Europe</t>
  </si>
  <si>
    <t>%</t>
  </si>
  <si>
    <t>carry, free lunch</t>
  </si>
  <si>
    <t>United States, Europe, Asia-Pacific</t>
  </si>
  <si>
    <t>Northern California</t>
  </si>
  <si>
    <t>Office, Industrial</t>
  </si>
  <si>
    <t>Frankfurt</t>
  </si>
  <si>
    <t>Investment Manager</t>
  </si>
  <si>
    <t>Multifamily, Office, Retail</t>
  </si>
  <si>
    <t>Acquisitions, Debt/Equity, Underwriting</t>
  </si>
  <si>
    <t>LTIP at associate level</t>
  </si>
  <si>
    <t>Flat Dollar Amount / Independent, % of Salary</t>
  </si>
  <si>
    <t>Promote</t>
  </si>
  <si>
    <t>Baltimore</t>
  </si>
  <si>
    <t>Acquisitions, Asset Management, Underwriting</t>
  </si>
  <si>
    <t>Paris</t>
  </si>
  <si>
    <t>France</t>
  </si>
  <si>
    <t>$1.50B - $1.99B</t>
  </si>
  <si>
    <t>Euro €</t>
  </si>
  <si>
    <t>Carried Interest, Stocks, PER (around17k€)</t>
  </si>
  <si>
    <t>Special Sits Direct Lending</t>
  </si>
  <si>
    <t>Debt/Equity, Lending</t>
  </si>
  <si>
    <t>Salt Lake City</t>
  </si>
  <si>
    <t>WFC (work from cube)</t>
  </si>
  <si>
    <t>Charleston</t>
  </si>
  <si>
    <t>United States, Latin America, Europe, Asia-Pacific</t>
  </si>
  <si>
    <t>Multifamily, Industrial, Life-Science</t>
  </si>
  <si>
    <t>Development, Portfolio Management</t>
  </si>
  <si>
    <t>Signing Bonus</t>
  </si>
  <si>
    <t>Investment credit</t>
  </si>
  <si>
    <t>Pension Fund</t>
  </si>
  <si>
    <t>Multifamily, Office, Industrial, Life-Science</t>
  </si>
  <si>
    <t>Vancouver</t>
  </si>
  <si>
    <t>Asset Management, Debt/Equity</t>
  </si>
  <si>
    <t>Debt/Equity, Lending, Underwriting</t>
  </si>
  <si>
    <t>% of commissions into pool</t>
  </si>
  <si>
    <t>&gt; 70</t>
  </si>
  <si>
    <t>Bank</t>
  </si>
  <si>
    <t>Generous 401k match, tickets to suite</t>
  </si>
  <si>
    <t>Average of Bonus%</t>
  </si>
  <si>
    <t>Multifamily, Office, Industrial</t>
  </si>
  <si>
    <t>Multifamily, Office, Retail, Hospitality</t>
  </si>
  <si>
    <t>Boise</t>
  </si>
  <si>
    <t>Kansas City</t>
  </si>
  <si>
    <t>Multifamily, PBSA</t>
  </si>
  <si>
    <t>Development, Underwriting</t>
  </si>
  <si>
    <t>Signing Bonus, Relocation Bonus</t>
  </si>
  <si>
    <t>Points in fund</t>
  </si>
  <si>
    <t>United States, Canada</t>
  </si>
  <si>
    <t>Development, Debt/Equity, Underwriting</t>
  </si>
  <si>
    <t>Promote, Co-Invest, Expense Account</t>
  </si>
  <si>
    <t>Industrial, Data Centers</t>
  </si>
  <si>
    <t>USD</t>
  </si>
  <si>
    <t>Free 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</si>
</sst>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%"/>
  </numFmts>
  <fonts count="3" x14ac:knownFonts="1">
    <font>
      <sz val="11"/>
      <color theme="1"/>
      <name val="Aptos Narrow"/>
      <family val="2"/>
      <scheme val="minor"/>
    </font>
    <font>
      <b/>
      <sz val="10"/>
      <color rgb="FFFFFFFF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24D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2" fillId="0" borderId="1" xfId="0" applyFont="1" applyBorder="1" applyAlignment="1">
      <alignment vertical="center"/>
    </xf>
    <xf numFmtId="2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6" fontId="2" fillId="0" borderId="1" xfId="0" applyNumberFormat="1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6" fontId="2" fillId="0" borderId="1" xfId="0" quotePrefix="1" applyNumberFormat="1" applyFont="1" applyBorder="1" applyAlignment="1">
      <alignment horizontal="center"/>
    </xf>
    <xf numFmtId="0" fontId="2" fillId="0" borderId="1" xfId="0" applyFont="1" applyBorder="1"/>
    <xf numFmtId="164" fontId="0" fillId="0" borderId="0" xfId="0" applyNumberFormat="1"/>
  </cellXfs>
  <cellStyles count="1">
    <cellStyle name="Normal" xfId="0" builtinId="0"/>
  </cellStyles>
  <dxfs count="5"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28.395204166663" createdVersion="8" refreshedVersion="8" minRefreshableVersion="3" recordCount="121" xr:uid="{13720DD1-15FC-402D-8834-54FA327D8CEC}">
  <cacheSource type="worksheet">
    <worksheetSource ref="A1:R9942" sheet="Data"/>
  </cacheSource>
  <cacheFields count="19">
    <cacheField name="Timestamp" numFmtId="0">
      <sharedItems containsDate="1" containsBlank="1" containsMixedTypes="1" minDate="2024-04-22T13:47:37" maxDate="2024-05-15T22:06:52"/>
    </cacheField>
    <cacheField name="City of Work (Use &quot;Other&quot; if not Listed)" numFmtId="0">
      <sharedItems containsBlank="1" count="37">
        <m/>
        <s v="San Diego"/>
        <s v="LA"/>
        <s v="Orange County"/>
        <s v="Southern California"/>
        <s v="DC"/>
        <s v="NYC"/>
        <s v="2nd Tier Southeastern US"/>
        <s v="Miami"/>
        <s v="Houston"/>
        <s v="Raleigh"/>
        <s v="Charlotte"/>
        <s v="Dallas - Fort Worth"/>
        <s v="Philadelphia"/>
        <s v="Newport Beach"/>
        <s v="Atlanta"/>
        <s v="Seattle"/>
        <s v="West Europe"/>
        <s v="Midwest"/>
        <s v="London"/>
        <s v="Chicago"/>
        <s v="Irvine"/>
        <s v="Toronto"/>
        <s v="Europe"/>
        <s v="Denver"/>
        <s v="Northeast"/>
        <s v="San Francisco"/>
        <s v="Boston"/>
        <s v="Northern California"/>
        <s v="Frankfurt"/>
        <s v="Baltimore"/>
        <s v="Paris"/>
        <s v="Salt Lake City"/>
        <s v="Charleston"/>
        <s v="Vancouver"/>
        <s v="Boise"/>
        <s v="Kansas City"/>
      </sharedItems>
    </cacheField>
    <cacheField name="Markets (Investing in)" numFmtId="0">
      <sharedItems containsBlank="1" count="12">
        <m/>
        <s v="United States"/>
        <s v="United States, Europe"/>
        <s v="n/a"/>
        <s v="Europe"/>
        <s v="Canada"/>
        <s v="US and Europe"/>
        <s v="United States, Latin America, Europe"/>
        <s v="United States, Europe, Asia-Pacific"/>
        <s v="France"/>
        <s v="United States, Latin America, Europe, Asia-Pacific"/>
        <s v="United States, Canada"/>
      </sharedItems>
    </cacheField>
    <cacheField name="Shop Type" numFmtId="0">
      <sharedItems containsBlank="1" count="15">
        <m/>
        <s v="Private Equity"/>
        <s v="Family Office"/>
        <s v="REIT"/>
        <s v="Owner/Operator"/>
        <s v="Developer"/>
        <s v="GSE/Lending"/>
        <s v="Institutional Advisor"/>
        <s v="Brokerage"/>
        <s v="Lender - Other"/>
        <s v="LifeCo"/>
        <s v="Investment Manager"/>
        <s v="Special Sits Direct Lending"/>
        <s v="Pension Fund"/>
        <s v="Bank"/>
      </sharedItems>
    </cacheField>
    <cacheField name="Shop Size (AUM)" numFmtId="0">
      <sharedItems containsBlank="1" count="13">
        <m/>
        <s v="N/A - Other"/>
        <s v="$200M - $499M"/>
        <s v="&gt;$10B"/>
        <s v="$500M - $749M"/>
        <s v="$5.00B - $9.99B"/>
        <s v="&lt;$200M"/>
        <s v="$1.00B - $1.49B"/>
        <s v="$750M - $999M"/>
        <s v="N/A - Brokerage"/>
        <s v="$2.50B - $4.99B"/>
        <s v="$2.00B - $2.49B"/>
        <s v="$1.50B - $1.99B"/>
      </sharedItems>
    </cacheField>
    <cacheField name="Title" numFmtId="0">
      <sharedItems containsBlank="1" count="9">
        <m/>
        <s v="Vice President"/>
        <s v="Director"/>
        <s v="Analyst"/>
        <s v="Associate"/>
        <s v="Principal"/>
        <s v="Senior Associate"/>
        <s v="Senior Analyst"/>
        <s v="Development/Investment Manager"/>
      </sharedItems>
    </cacheField>
    <cacheField name="Asset Class/Type" numFmtId="0">
      <sharedItems containsBlank="1" count="28">
        <m/>
        <s v="Retail"/>
        <s v="Agnostic/Any/All"/>
        <s v="Life-Science"/>
        <s v="Multifamily"/>
        <s v="Retail, Industrial"/>
        <s v="Office, Retail, Industrial"/>
        <s v="Agnostic/Any/All, Multifamily, Industrial, Self-Storage"/>
        <s v="Multifamily, Hospitality"/>
        <s v="Office, Retail, Hospitality, Medical"/>
        <s v="Multifamily, Industrial, Self-Storage"/>
        <s v="Multifamily, Medical, Single Family"/>
        <s v="Office, Industrial, Hospitality, Self-Storage"/>
        <s v="Industrial"/>
        <s v="Multifamily, Industrial"/>
        <s v="Retail/industrial"/>
        <s v="Multifamily, Office, Retail, Industrial"/>
        <s v="Retail, Industrial, Medical"/>
        <s v="Hospitality"/>
        <s v="Multifamily, Student"/>
        <s v="Office, Industrial"/>
        <s v="Multifamily, Office, Retail"/>
        <s v="Multifamily, Industrial, Life-Science"/>
        <s v="Multifamily, Office, Industrial, Life-Science"/>
        <s v="Multifamily, Office, Industrial"/>
        <s v="Multifamily, Office, Retail, Hospitality"/>
        <s v="Multifamily, PBSA"/>
        <s v="Industrial, Data Centers"/>
      </sharedItems>
    </cacheField>
    <cacheField name="Area of Focus" numFmtId="0">
      <sharedItems containsBlank="1" count="30">
        <m/>
        <s v="Acquisitions"/>
        <s v="Acquisitions, Debt/Equity"/>
        <s v="Acquisitions, Development, Asset Management, Underwriting"/>
        <s v="Asset Management"/>
        <s v="Development"/>
        <s v="Acquisitions, Development, Asset Management, Debt/Equity"/>
        <s v="Acquisitions, Development"/>
        <s v="Acquisitions, Asset Management"/>
        <s v="Debt/Equity"/>
        <s v="Acquisitions, Asset Management, Debt/Equity, Underwriting"/>
        <s v="Debt/Equity, Underwriting"/>
        <s v="Lending"/>
        <s v="Debt/Equity, Investment Sales"/>
        <s v="Acquisitions, Development, Debt/Equity"/>
        <s v="Development, Asset Management, Underwriting"/>
        <s v="Acquisitions, Acquisitions/Asset Management"/>
        <s v="Investment Sales"/>
        <s v="Lending, Underwriting"/>
        <s v="Acquisitions, Development, Asset Management"/>
        <s v="FP&amp;A"/>
        <s v="Development, Asset Management"/>
        <s v="Acquisitions, Debt/Equity, Underwriting"/>
        <s v="Acquisitions, Asset Management, Underwriting"/>
        <s v="Debt/Equity, Lending"/>
        <s v="Development, Portfolio Management"/>
        <s v="Asset Management, Debt/Equity"/>
        <s v="Debt/Equity, Lending, Underwriting"/>
        <s v="Development, Underwriting"/>
        <s v="Development, Debt/Equity, Underwriting"/>
      </sharedItems>
    </cacheField>
    <cacheField name="Master's Degree?" numFmtId="0">
      <sharedItems containsBlank="1" count="3">
        <m/>
        <s v="No"/>
        <s v="Yes"/>
      </sharedItems>
    </cacheField>
    <cacheField name="Salary Currency (if Other than USD)" numFmtId="0">
      <sharedItems containsBlank="1" count="6">
        <m/>
        <s v="EUR"/>
        <s v="GBP"/>
        <s v="CAD"/>
        <s v="Euro €"/>
        <s v="USD"/>
      </sharedItems>
    </cacheField>
    <cacheField name="Salary (Number only, no comma, no &quot;$&quot;)" numFmtId="0">
      <sharedItems containsString="0" containsBlank="1" containsNumber="1" containsInteger="1" minValue="40000" maxValue="325000"/>
    </cacheField>
    <cacheField name="Expected Bonus ($ Amount, number only)" numFmtId="0">
      <sharedItems containsString="0" containsBlank="1" containsNumber="1" containsInteger="1" minValue="0" maxValue="500000"/>
    </cacheField>
    <cacheField name="Bonus Detail Type" numFmtId="0">
      <sharedItems containsBlank="1"/>
    </cacheField>
    <cacheField name="Additional Compensation Amount ($ or %)" numFmtId="0">
      <sharedItems containsBlank="1" containsMixedTypes="1" containsNumber="1" minValue="0.01" maxValue="500000"/>
    </cacheField>
    <cacheField name="Additional Comp Description" numFmtId="0">
      <sharedItems containsBlank="1"/>
    </cacheField>
    <cacheField name="Hours Worked / Week" numFmtId="0">
      <sharedItems containsBlank="1" count="9">
        <m/>
        <s v="30 - 35"/>
        <s v="35 - 40"/>
        <s v="&lt; 30"/>
        <s v="40 - 45"/>
        <s v="45 - 50"/>
        <s v="50 - 60"/>
        <s v="60 - 70"/>
        <s v="&gt; 70"/>
      </sharedItems>
    </cacheField>
    <cacheField name="Years of Experience" numFmtId="0">
      <sharedItems containsDate="1" containsBlank="1" containsMixedTypes="1" minDate="1899-12-31T04:01:03" maxDate="2024-06-11T00:00:00" count="10">
        <m/>
        <s v="6 - 10"/>
        <s v="&gt; 15"/>
        <n v="2"/>
        <n v="3"/>
        <n v="4"/>
        <n v="1"/>
        <s v="&lt; 1"/>
        <n v="5"/>
        <d v="2024-06-10T00:00:00" u="1"/>
      </sharedItems>
    </cacheField>
    <cacheField name="Total _x000a_Salary + Bonus" numFmtId="0">
      <sharedItems containsString="0" containsBlank="1" containsNumber="1" containsInteger="1" minValue="54500" maxValue="815000"/>
    </cacheField>
    <cacheField name="Bonus%" numFmtId="0" formula="'Expected Bonus ($ Amount, number only)'/'Salary (Number only, no comma, no &quot;$&quot;)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">
  <r>
    <m/>
    <x v="0"/>
    <x v="0"/>
    <x v="0"/>
    <x v="0"/>
    <x v="0"/>
    <x v="0"/>
    <x v="0"/>
    <x v="0"/>
    <x v="0"/>
    <m/>
    <m/>
    <m/>
    <m/>
    <m/>
    <x v="0"/>
    <x v="0"/>
    <m/>
  </r>
  <r>
    <m/>
    <x v="0"/>
    <x v="0"/>
    <x v="0"/>
    <x v="0"/>
    <x v="0"/>
    <x v="0"/>
    <x v="0"/>
    <x v="0"/>
    <x v="0"/>
    <m/>
    <m/>
    <m/>
    <m/>
    <m/>
    <x v="0"/>
    <x v="0"/>
    <m/>
  </r>
  <r>
    <m/>
    <x v="0"/>
    <x v="0"/>
    <x v="0"/>
    <x v="0"/>
    <x v="0"/>
    <x v="0"/>
    <x v="0"/>
    <x v="0"/>
    <x v="0"/>
    <m/>
    <m/>
    <m/>
    <m/>
    <m/>
    <x v="0"/>
    <x v="0"/>
    <m/>
  </r>
  <r>
    <m/>
    <x v="0"/>
    <x v="0"/>
    <x v="0"/>
    <x v="0"/>
    <x v="0"/>
    <x v="0"/>
    <x v="0"/>
    <x v="0"/>
    <x v="0"/>
    <m/>
    <m/>
    <m/>
    <m/>
    <m/>
    <x v="0"/>
    <x v="0"/>
    <m/>
  </r>
  <r>
    <m/>
    <x v="0"/>
    <x v="0"/>
    <x v="0"/>
    <x v="0"/>
    <x v="0"/>
    <x v="0"/>
    <x v="0"/>
    <x v="0"/>
    <x v="0"/>
    <m/>
    <m/>
    <m/>
    <m/>
    <m/>
    <x v="0"/>
    <x v="0"/>
    <m/>
  </r>
  <r>
    <d v="2024-04-22T16:04:25"/>
    <x v="1"/>
    <x v="1"/>
    <x v="1"/>
    <x v="1"/>
    <x v="1"/>
    <x v="1"/>
    <x v="1"/>
    <x v="1"/>
    <x v="0"/>
    <n v="315000"/>
    <n v="500000"/>
    <s v="Flat Dollar Amount / Independent"/>
    <n v="0.05"/>
    <s v="Carry as % of promote"/>
    <x v="1"/>
    <x v="1"/>
    <n v="815000"/>
  </r>
  <r>
    <d v="2024-04-24T01:32:26"/>
    <x v="2"/>
    <x v="1"/>
    <x v="2"/>
    <x v="2"/>
    <x v="2"/>
    <x v="2"/>
    <x v="2"/>
    <x v="1"/>
    <x v="0"/>
    <n v="325000"/>
    <n v="250000"/>
    <s v="Flat Dollar Amount / Independent"/>
    <n v="0.05"/>
    <s v="Carrie’s interest, full reimbursement for medical and other benefits Including meals and all travel"/>
    <x v="2"/>
    <x v="1"/>
    <n v="575000"/>
  </r>
  <r>
    <d v="2024-04-23T18:55:12"/>
    <x v="1"/>
    <x v="1"/>
    <x v="3"/>
    <x v="3"/>
    <x v="1"/>
    <x v="3"/>
    <x v="3"/>
    <x v="1"/>
    <x v="0"/>
    <n v="310000"/>
    <n v="250000"/>
    <m/>
    <n v="75000"/>
    <s v="Stock"/>
    <x v="3"/>
    <x v="2"/>
    <n v="560000"/>
  </r>
  <r>
    <d v="2024-04-22T16:05:41"/>
    <x v="1"/>
    <x v="1"/>
    <x v="1"/>
    <x v="1"/>
    <x v="1"/>
    <x v="4"/>
    <x v="4"/>
    <x v="1"/>
    <x v="0"/>
    <n v="275000"/>
    <n v="275000"/>
    <s v="% of Salary"/>
    <n v="3.5000000000000003E-2"/>
    <s v="Carry"/>
    <x v="2"/>
    <x v="1"/>
    <n v="550000"/>
  </r>
  <r>
    <d v="2024-04-23T13:27:57"/>
    <x v="3"/>
    <x v="1"/>
    <x v="1"/>
    <x v="4"/>
    <x v="1"/>
    <x v="5"/>
    <x v="2"/>
    <x v="1"/>
    <x v="0"/>
    <n v="275000"/>
    <n v="275000"/>
    <s v="% of Salary"/>
    <n v="0.05"/>
    <s v="Of promote"/>
    <x v="2"/>
    <x v="1"/>
    <n v="550000"/>
  </r>
  <r>
    <d v="2024-04-23T13:41:10"/>
    <x v="3"/>
    <x v="1"/>
    <x v="1"/>
    <x v="4"/>
    <x v="1"/>
    <x v="5"/>
    <x v="2"/>
    <x v="1"/>
    <x v="0"/>
    <n v="275000"/>
    <n v="275000"/>
    <s v="% of Salary"/>
    <n v="0.05"/>
    <s v="Of promote"/>
    <x v="2"/>
    <x v="1"/>
    <n v="550000"/>
  </r>
  <r>
    <s v="4/24/2024 1:10:43"/>
    <x v="4"/>
    <x v="1"/>
    <x v="1"/>
    <x v="2"/>
    <x v="1"/>
    <x v="6"/>
    <x v="1"/>
    <x v="1"/>
    <x v="0"/>
    <n v="315000"/>
    <n v="200000"/>
    <s v="Flat Dollar Amount / Independent"/>
    <n v="0.06"/>
    <s v="Of promote"/>
    <x v="4"/>
    <x v="1"/>
    <n v="515000"/>
  </r>
  <r>
    <d v="2024-04-23T12:58:28"/>
    <x v="5"/>
    <x v="1"/>
    <x v="4"/>
    <x v="5"/>
    <x v="2"/>
    <x v="2"/>
    <x v="1"/>
    <x v="1"/>
    <x v="0"/>
    <n v="250000"/>
    <n v="250000"/>
    <s v="% of Salary"/>
    <n v="0.05"/>
    <s v="Carried Interest"/>
    <x v="5"/>
    <x v="1"/>
    <n v="500000"/>
  </r>
  <r>
    <d v="2024-04-23T12:07:22"/>
    <x v="1"/>
    <x v="1"/>
    <x v="5"/>
    <x v="6"/>
    <x v="1"/>
    <x v="4"/>
    <x v="5"/>
    <x v="1"/>
    <x v="0"/>
    <n v="275000"/>
    <n v="200000"/>
    <s v="Flat Dollar Amount / Independent"/>
    <n v="100000"/>
    <s v="Fees"/>
    <x v="4"/>
    <x v="1"/>
    <n v="475000"/>
  </r>
  <r>
    <d v="2024-04-24T17:55:34"/>
    <x v="1"/>
    <x v="2"/>
    <x v="3"/>
    <x v="3"/>
    <x v="1"/>
    <x v="6"/>
    <x v="4"/>
    <x v="1"/>
    <x v="0"/>
    <n v="275000"/>
    <n v="200000"/>
    <s v="% of Salary"/>
    <n v="70000"/>
    <s v="RSU"/>
    <x v="1"/>
    <x v="1"/>
    <n v="475000"/>
  </r>
  <r>
    <d v="2024-04-24T13:04:23"/>
    <x v="2"/>
    <x v="1"/>
    <x v="2"/>
    <x v="7"/>
    <x v="1"/>
    <x v="7"/>
    <x v="6"/>
    <x v="2"/>
    <x v="0"/>
    <n v="275000"/>
    <n v="175000"/>
    <m/>
    <n v="200000"/>
    <s v="Receive 10% of carried interest pool"/>
    <x v="5"/>
    <x v="1"/>
    <n v="450000"/>
  </r>
  <r>
    <d v="2024-04-22T15:10:06"/>
    <x v="6"/>
    <x v="1"/>
    <x v="5"/>
    <x v="7"/>
    <x v="1"/>
    <x v="8"/>
    <x v="6"/>
    <x v="1"/>
    <x v="0"/>
    <n v="300000"/>
    <n v="125000"/>
    <s v="DevCo Fees"/>
    <n v="325000"/>
    <s v="Annualized Promote/Carry"/>
    <x v="4"/>
    <x v="1"/>
    <n v="425000"/>
  </r>
  <r>
    <d v="2024-04-22T13:47:37"/>
    <x v="7"/>
    <x v="1"/>
    <x v="1"/>
    <x v="8"/>
    <x v="3"/>
    <x v="9"/>
    <x v="7"/>
    <x v="1"/>
    <x v="0"/>
    <n v="75000"/>
    <n v="15000"/>
    <s v="% of Salary"/>
    <m/>
    <m/>
    <x v="5"/>
    <x v="3"/>
    <n v="90000"/>
  </r>
  <r>
    <d v="2024-04-22T13:56:17"/>
    <x v="8"/>
    <x v="1"/>
    <x v="1"/>
    <x v="7"/>
    <x v="4"/>
    <x v="10"/>
    <x v="8"/>
    <x v="1"/>
    <x v="0"/>
    <n v="110000"/>
    <n v="40000"/>
    <s v="% of Salary"/>
    <n v="1000"/>
    <s v="$30 dinner credit if working later than 7pm"/>
    <x v="5"/>
    <x v="4"/>
    <n v="150000"/>
  </r>
  <r>
    <d v="2024-04-22T14:06:53"/>
    <x v="5"/>
    <x v="1"/>
    <x v="6"/>
    <x v="3"/>
    <x v="4"/>
    <x v="11"/>
    <x v="9"/>
    <x v="2"/>
    <x v="0"/>
    <n v="135000"/>
    <n v="44000"/>
    <s v="% of Salary, Profit Share and Market Activity Share"/>
    <m/>
    <s v="Expense account $5,ooo a Month limit, Parking expenses, commute expense, gym membership and access to gym in building, sporting event tickets, trips fully covered"/>
    <x v="4"/>
    <x v="4"/>
    <n v="179000"/>
  </r>
  <r>
    <d v="2024-04-22T14:12:44"/>
    <x v="9"/>
    <x v="1"/>
    <x v="1"/>
    <x v="8"/>
    <x v="1"/>
    <x v="2"/>
    <x v="1"/>
    <x v="1"/>
    <x v="0"/>
    <n v="180000"/>
    <n v="150000"/>
    <s v="Flat Dollar Amount / Independent"/>
    <n v="0.04"/>
    <s v="4% of fund promote"/>
    <x v="4"/>
    <x v="1"/>
    <n v="330000"/>
  </r>
  <r>
    <d v="2024-04-22T14:13:14"/>
    <x v="2"/>
    <x v="2"/>
    <x v="5"/>
    <x v="2"/>
    <x v="5"/>
    <x v="2"/>
    <x v="5"/>
    <x v="2"/>
    <x v="0"/>
    <n v="300000"/>
    <n v="0"/>
    <m/>
    <n v="500000"/>
    <s v="Development Fee &amp; Ownership Interest"/>
    <x v="3"/>
    <x v="2"/>
    <n v="300000"/>
  </r>
  <r>
    <d v="2024-04-22T14:33:43"/>
    <x v="10"/>
    <x v="1"/>
    <x v="4"/>
    <x v="7"/>
    <x v="2"/>
    <x v="12"/>
    <x v="10"/>
    <x v="2"/>
    <x v="0"/>
    <n v="165000"/>
    <n v="16500"/>
    <s v="% of Salary"/>
    <n v="16500"/>
    <m/>
    <x v="2"/>
    <x v="1"/>
    <n v="181500"/>
  </r>
  <r>
    <d v="2024-04-22T14:48:41"/>
    <x v="11"/>
    <x v="1"/>
    <x v="3"/>
    <x v="1"/>
    <x v="3"/>
    <x v="4"/>
    <x v="7"/>
    <x v="2"/>
    <x v="0"/>
    <n v="95000"/>
    <n v="10000"/>
    <s v="Flat Dollar Amount / Independent"/>
    <m/>
    <m/>
    <x v="4"/>
    <x v="4"/>
    <n v="105000"/>
  </r>
  <r>
    <d v="2024-04-22T14:55:37"/>
    <x v="12"/>
    <x v="1"/>
    <x v="5"/>
    <x v="2"/>
    <x v="4"/>
    <x v="4"/>
    <x v="5"/>
    <x v="1"/>
    <x v="0"/>
    <n v="125000"/>
    <n v="31000"/>
    <s v="% of Salary"/>
    <m/>
    <m/>
    <x v="6"/>
    <x v="4"/>
    <n v="156000"/>
  </r>
  <r>
    <d v="2024-04-22T15:10:06"/>
    <x v="6"/>
    <x v="1"/>
    <x v="5"/>
    <x v="7"/>
    <x v="1"/>
    <x v="8"/>
    <x v="6"/>
    <x v="1"/>
    <x v="0"/>
    <n v="300000"/>
    <n v="125000"/>
    <s v="DevCo Fees"/>
    <n v="325000"/>
    <s v="Annualized Promote/Carry"/>
    <x v="4"/>
    <x v="1"/>
    <n v="425000"/>
  </r>
  <r>
    <d v="2024-04-22T15:35:53"/>
    <x v="12"/>
    <x v="1"/>
    <x v="7"/>
    <x v="5"/>
    <x v="3"/>
    <x v="1"/>
    <x v="4"/>
    <x v="1"/>
    <x v="0"/>
    <n v="103000"/>
    <n v="20600"/>
    <s v="% of Salary"/>
    <m/>
    <m/>
    <x v="1"/>
    <x v="3"/>
    <n v="123600"/>
  </r>
  <r>
    <d v="2024-04-22T16:04:25"/>
    <x v="1"/>
    <x v="1"/>
    <x v="1"/>
    <x v="1"/>
    <x v="1"/>
    <x v="1"/>
    <x v="1"/>
    <x v="1"/>
    <x v="0"/>
    <n v="315000"/>
    <n v="500000"/>
    <s v="Flat Dollar Amount / Independent"/>
    <n v="0.05"/>
    <s v="Carry as % of promote"/>
    <x v="1"/>
    <x v="1"/>
    <n v="815000"/>
  </r>
  <r>
    <d v="2024-04-22T16:05:41"/>
    <x v="1"/>
    <x v="1"/>
    <x v="1"/>
    <x v="1"/>
    <x v="1"/>
    <x v="4"/>
    <x v="4"/>
    <x v="1"/>
    <x v="0"/>
    <n v="275000"/>
    <n v="275000"/>
    <s v="% of Salary"/>
    <n v="3.5000000000000003E-2"/>
    <s v="Carry"/>
    <x v="2"/>
    <x v="1"/>
    <n v="550000"/>
  </r>
  <r>
    <d v="2024-04-22T16:06:40"/>
    <x v="1"/>
    <x v="1"/>
    <x v="1"/>
    <x v="6"/>
    <x v="6"/>
    <x v="1"/>
    <x v="1"/>
    <x v="1"/>
    <x v="0"/>
    <n v="200000"/>
    <n v="150000"/>
    <s v="% of Salary"/>
    <n v="0.02"/>
    <s v="Carried Interest"/>
    <x v="1"/>
    <x v="5"/>
    <n v="350000"/>
  </r>
  <r>
    <d v="2024-04-22T16:06:44"/>
    <x v="13"/>
    <x v="1"/>
    <x v="8"/>
    <x v="9"/>
    <x v="3"/>
    <x v="2"/>
    <x v="11"/>
    <x v="2"/>
    <x v="0"/>
    <n v="75000"/>
    <n v="10000"/>
    <s v="Flat Dollar Amount / Independent"/>
    <s v="10% of net fees."/>
    <m/>
    <x v="4"/>
    <x v="3"/>
    <n v="85000"/>
  </r>
  <r>
    <d v="2024-04-22T16:35:10"/>
    <x v="5"/>
    <x v="1"/>
    <x v="4"/>
    <x v="10"/>
    <x v="3"/>
    <x v="4"/>
    <x v="4"/>
    <x v="1"/>
    <x v="0"/>
    <n v="75000"/>
    <n v="15000"/>
    <s v="% of Salary"/>
    <m/>
    <m/>
    <x v="2"/>
    <x v="6"/>
    <n v="90000"/>
  </r>
  <r>
    <d v="2024-04-22T18:38:42"/>
    <x v="12"/>
    <x v="1"/>
    <x v="1"/>
    <x v="4"/>
    <x v="3"/>
    <x v="4"/>
    <x v="4"/>
    <x v="1"/>
    <x v="0"/>
    <n v="70000"/>
    <n v="10000"/>
    <s v="Flat Dollar Amount / Independent"/>
    <m/>
    <m/>
    <x v="5"/>
    <x v="7"/>
    <n v="80000"/>
  </r>
  <r>
    <d v="2024-04-22T19:15:59"/>
    <x v="1"/>
    <x v="1"/>
    <x v="1"/>
    <x v="2"/>
    <x v="7"/>
    <x v="13"/>
    <x v="1"/>
    <x v="1"/>
    <x v="0"/>
    <n v="175000"/>
    <n v="100000"/>
    <s v="Flat Dollar Amount / Independent"/>
    <n v="0.01"/>
    <s v="Of management fees"/>
    <x v="3"/>
    <x v="4"/>
    <n v="275000"/>
  </r>
  <r>
    <d v="2024-04-22T19:19:04"/>
    <x v="3"/>
    <x v="1"/>
    <x v="1"/>
    <x v="4"/>
    <x v="3"/>
    <x v="2"/>
    <x v="1"/>
    <x v="1"/>
    <x v="0"/>
    <n v="160000"/>
    <n v="80000"/>
    <s v="Flat Dollar Amount / Independent"/>
    <m/>
    <s v="Ownership in company"/>
    <x v="3"/>
    <x v="3"/>
    <n v="240000"/>
  </r>
  <r>
    <d v="2024-04-22T19:23:20"/>
    <x v="14"/>
    <x v="1"/>
    <x v="1"/>
    <x v="1"/>
    <x v="6"/>
    <x v="4"/>
    <x v="1"/>
    <x v="1"/>
    <x v="0"/>
    <n v="200000"/>
    <n v="100000"/>
    <s v="Flat Dollar Amount / Independent"/>
    <n v="0.05"/>
    <s v="Carry"/>
    <x v="4"/>
    <x v="8"/>
    <n v="300000"/>
  </r>
  <r>
    <d v="2024-04-22T20:14:01"/>
    <x v="2"/>
    <x v="1"/>
    <x v="9"/>
    <x v="1"/>
    <x v="3"/>
    <x v="2"/>
    <x v="12"/>
    <x v="1"/>
    <x v="0"/>
    <n v="90000"/>
    <n v="20000"/>
    <s v="% of Salary"/>
    <m/>
    <m/>
    <x v="5"/>
    <x v="7"/>
    <n v="110000"/>
  </r>
  <r>
    <d v="2024-04-22T21:24:27"/>
    <x v="15"/>
    <x v="1"/>
    <x v="8"/>
    <x v="9"/>
    <x v="3"/>
    <x v="2"/>
    <x v="9"/>
    <x v="1"/>
    <x v="0"/>
    <n v="82000"/>
    <n v="20000"/>
    <s v="Commission"/>
    <m/>
    <m/>
    <x v="6"/>
    <x v="4"/>
    <n v="102000"/>
  </r>
  <r>
    <d v="2024-04-23T02:49:37"/>
    <x v="16"/>
    <x v="3"/>
    <x v="8"/>
    <x v="9"/>
    <x v="3"/>
    <x v="4"/>
    <x v="13"/>
    <x v="1"/>
    <x v="0"/>
    <n v="60000"/>
    <n v="0"/>
    <s v="Deal tips on deals that closed that I worked on"/>
    <m/>
    <m/>
    <x v="7"/>
    <x v="7"/>
    <n v="60000"/>
  </r>
  <r>
    <d v="2024-04-23T04:25:28"/>
    <x v="17"/>
    <x v="4"/>
    <x v="1"/>
    <x v="3"/>
    <x v="3"/>
    <x v="4"/>
    <x v="1"/>
    <x v="2"/>
    <x v="1"/>
    <n v="52000"/>
    <n v="13000"/>
    <s v="% of Salary"/>
    <m/>
    <m/>
    <x v="4"/>
    <x v="3"/>
    <n v="65000"/>
  </r>
  <r>
    <d v="2024-04-23T08:05:40"/>
    <x v="18"/>
    <x v="1"/>
    <x v="10"/>
    <x v="3"/>
    <x v="1"/>
    <x v="14"/>
    <x v="14"/>
    <x v="2"/>
    <x v="0"/>
    <n v="180000"/>
    <n v="100000"/>
    <s v="Flat Dollar Amount / Independent"/>
    <n v="40000"/>
    <s v="Restricted Stock"/>
    <x v="4"/>
    <x v="1"/>
    <n v="280000"/>
  </r>
  <r>
    <d v="2024-04-23T09:28:06"/>
    <x v="19"/>
    <x v="4"/>
    <x v="9"/>
    <x v="3"/>
    <x v="3"/>
    <x v="2"/>
    <x v="9"/>
    <x v="1"/>
    <x v="2"/>
    <n v="60000"/>
    <n v="30000"/>
    <s v="% of Salary"/>
    <m/>
    <m/>
    <x v="6"/>
    <x v="6"/>
    <n v="90000"/>
  </r>
  <r>
    <d v="2024-04-23T09:34:46"/>
    <x v="6"/>
    <x v="1"/>
    <x v="1"/>
    <x v="5"/>
    <x v="3"/>
    <x v="4"/>
    <x v="1"/>
    <x v="1"/>
    <x v="0"/>
    <n v="95000"/>
    <n v="10000"/>
    <s v="Flat Dollar Amount / Independent"/>
    <s v="$"/>
    <m/>
    <x v="2"/>
    <x v="5"/>
    <n v="105000"/>
  </r>
  <r>
    <d v="2024-04-23T10:37:53"/>
    <x v="12"/>
    <x v="1"/>
    <x v="5"/>
    <x v="3"/>
    <x v="6"/>
    <x v="2"/>
    <x v="15"/>
    <x v="1"/>
    <x v="0"/>
    <n v="125000"/>
    <n v="31250"/>
    <s v="% of Salary"/>
    <n v="20000"/>
    <s v="Proft Share"/>
    <x v="4"/>
    <x v="4"/>
    <n v="156250"/>
  </r>
  <r>
    <d v="2024-04-23T11:14:52"/>
    <x v="15"/>
    <x v="1"/>
    <x v="9"/>
    <x v="2"/>
    <x v="6"/>
    <x v="2"/>
    <x v="12"/>
    <x v="1"/>
    <x v="0"/>
    <n v="145000"/>
    <n v="72500"/>
    <s v="% of Salary"/>
    <m/>
    <m/>
    <x v="5"/>
    <x v="1"/>
    <n v="217500"/>
  </r>
  <r>
    <d v="2024-04-23T11:25:43"/>
    <x v="20"/>
    <x v="1"/>
    <x v="4"/>
    <x v="8"/>
    <x v="6"/>
    <x v="4"/>
    <x v="8"/>
    <x v="1"/>
    <x v="0"/>
    <n v="115000"/>
    <n v="35000"/>
    <s v="% of Acquisition fee"/>
    <m/>
    <m/>
    <x v="4"/>
    <x v="5"/>
    <n v="150000"/>
  </r>
  <r>
    <d v="2024-04-23T11:44:34"/>
    <x v="20"/>
    <x v="1"/>
    <x v="1"/>
    <x v="1"/>
    <x v="3"/>
    <x v="2"/>
    <x v="1"/>
    <x v="1"/>
    <x v="0"/>
    <n v="150000"/>
    <n v="100000"/>
    <s v="Flat Dollar Amount / Independent"/>
    <n v="50000"/>
    <s v="Profit share"/>
    <x v="6"/>
    <x v="3"/>
    <n v="250000"/>
  </r>
  <r>
    <d v="2024-04-23T12:07:22"/>
    <x v="1"/>
    <x v="1"/>
    <x v="5"/>
    <x v="6"/>
    <x v="1"/>
    <x v="4"/>
    <x v="5"/>
    <x v="1"/>
    <x v="0"/>
    <n v="275000"/>
    <n v="200000"/>
    <s v="Flat Dollar Amount / Independent"/>
    <n v="100000"/>
    <s v="Fees"/>
    <x v="4"/>
    <x v="1"/>
    <n v="475000"/>
  </r>
  <r>
    <d v="2024-04-23T12:15:31"/>
    <x v="21"/>
    <x v="1"/>
    <x v="2"/>
    <x v="1"/>
    <x v="6"/>
    <x v="1"/>
    <x v="4"/>
    <x v="1"/>
    <x v="0"/>
    <n v="190000"/>
    <n v="100000"/>
    <s v="Flat Dollar Amount / Independent"/>
    <n v="50000"/>
    <s v="Allowance"/>
    <x v="5"/>
    <x v="5"/>
    <n v="290000"/>
  </r>
  <r>
    <d v="2024-04-23T12:20:13"/>
    <x v="14"/>
    <x v="1"/>
    <x v="1"/>
    <x v="4"/>
    <x v="4"/>
    <x v="15"/>
    <x v="1"/>
    <x v="1"/>
    <x v="0"/>
    <n v="185000"/>
    <n v="150000"/>
    <s v="% of Salary"/>
    <n v="0.03"/>
    <s v="Fund carry"/>
    <x v="5"/>
    <x v="5"/>
    <n v="335000"/>
  </r>
  <r>
    <d v="2024-04-23T12:26:45"/>
    <x v="6"/>
    <x v="1"/>
    <x v="9"/>
    <x v="3"/>
    <x v="4"/>
    <x v="2"/>
    <x v="12"/>
    <x v="1"/>
    <x v="0"/>
    <n v="120000"/>
    <n v="35000"/>
    <s v="% of Salary"/>
    <m/>
    <m/>
    <x v="5"/>
    <x v="4"/>
    <n v="155000"/>
  </r>
  <r>
    <d v="2024-04-23T12:28:02"/>
    <x v="2"/>
    <x v="1"/>
    <x v="2"/>
    <x v="1"/>
    <x v="3"/>
    <x v="2"/>
    <x v="16"/>
    <x v="1"/>
    <x v="0"/>
    <n v="145000"/>
    <n v="100000"/>
    <s v="% of Salary"/>
    <n v="0.01"/>
    <s v="Piece of each deal"/>
    <x v="1"/>
    <x v="3"/>
    <n v="245000"/>
  </r>
  <r>
    <d v="2024-04-23T12:58:28"/>
    <x v="5"/>
    <x v="1"/>
    <x v="4"/>
    <x v="5"/>
    <x v="2"/>
    <x v="2"/>
    <x v="1"/>
    <x v="1"/>
    <x v="0"/>
    <n v="250000"/>
    <n v="250000"/>
    <s v="% of Salary"/>
    <n v="0.05"/>
    <s v="Carried Interest"/>
    <x v="5"/>
    <x v="1"/>
    <n v="500000"/>
  </r>
  <r>
    <d v="2024-04-23T12:59:08"/>
    <x v="22"/>
    <x v="5"/>
    <x v="8"/>
    <x v="9"/>
    <x v="3"/>
    <x v="16"/>
    <x v="17"/>
    <x v="2"/>
    <x v="3"/>
    <n v="90000"/>
    <n v="6000"/>
    <s v="Flat Dollar Amount / Independent"/>
    <m/>
    <s v="Comped Dinner"/>
    <x v="5"/>
    <x v="6"/>
    <n v="96000"/>
  </r>
  <r>
    <d v="2024-04-23T13:08:27"/>
    <x v="1"/>
    <x v="6"/>
    <x v="3"/>
    <x v="3"/>
    <x v="4"/>
    <x v="17"/>
    <x v="1"/>
    <x v="1"/>
    <x v="0"/>
    <n v="135000"/>
    <n v="75000"/>
    <s v="% of Salary"/>
    <n v="45000"/>
    <s v="Stock"/>
    <x v="1"/>
    <x v="5"/>
    <n v="210000"/>
  </r>
  <r>
    <d v="2024-04-23T13:13:23"/>
    <x v="23"/>
    <x v="4"/>
    <x v="9"/>
    <x v="1"/>
    <x v="4"/>
    <x v="2"/>
    <x v="18"/>
    <x v="2"/>
    <x v="1"/>
    <n v="80000"/>
    <n v="30000"/>
    <s v="% of Salary"/>
    <m/>
    <m/>
    <x v="6"/>
    <x v="4"/>
    <n v="110000"/>
  </r>
  <r>
    <d v="2024-04-23T13:27:57"/>
    <x v="3"/>
    <x v="1"/>
    <x v="1"/>
    <x v="4"/>
    <x v="1"/>
    <x v="5"/>
    <x v="2"/>
    <x v="1"/>
    <x v="0"/>
    <n v="275000"/>
    <n v="275000"/>
    <s v="% of Salary"/>
    <n v="0.05"/>
    <s v="Of promote"/>
    <x v="2"/>
    <x v="1"/>
    <n v="550000"/>
  </r>
  <r>
    <d v="2024-04-23T13:29:30"/>
    <x v="6"/>
    <x v="1"/>
    <x v="1"/>
    <x v="1"/>
    <x v="3"/>
    <x v="14"/>
    <x v="19"/>
    <x v="2"/>
    <x v="0"/>
    <n v="90000"/>
    <n v="7500"/>
    <s v="Flat Dollar Amount / Independent"/>
    <s v="N/A"/>
    <s v="N/A"/>
    <x v="2"/>
    <x v="6"/>
    <n v="97500"/>
  </r>
  <r>
    <d v="2024-04-23T13:41:10"/>
    <x v="3"/>
    <x v="1"/>
    <x v="1"/>
    <x v="4"/>
    <x v="1"/>
    <x v="5"/>
    <x v="2"/>
    <x v="1"/>
    <x v="0"/>
    <n v="275000"/>
    <n v="275000"/>
    <s v="% of Salary"/>
    <n v="0.05"/>
    <s v="Of promote"/>
    <x v="2"/>
    <x v="1"/>
    <n v="550000"/>
  </r>
  <r>
    <d v="2024-04-23T13:51:58"/>
    <x v="24"/>
    <x v="1"/>
    <x v="1"/>
    <x v="8"/>
    <x v="3"/>
    <x v="2"/>
    <x v="1"/>
    <x v="1"/>
    <x v="0"/>
    <n v="135000"/>
    <n v="100000"/>
    <s v="% of Salary"/>
    <m/>
    <s v="Profit share"/>
    <x v="4"/>
    <x v="3"/>
    <n v="235000"/>
  </r>
  <r>
    <d v="2024-04-23T16:32:25"/>
    <x v="6"/>
    <x v="1"/>
    <x v="1"/>
    <x v="3"/>
    <x v="3"/>
    <x v="4"/>
    <x v="4"/>
    <x v="1"/>
    <x v="0"/>
    <n v="100000"/>
    <n v="30000"/>
    <s v="% of Salary"/>
    <m/>
    <m/>
    <x v="6"/>
    <x v="7"/>
    <n v="130000"/>
  </r>
  <r>
    <d v="2024-04-23T18:51:32"/>
    <x v="3"/>
    <x v="1"/>
    <x v="1"/>
    <x v="1"/>
    <x v="4"/>
    <x v="2"/>
    <x v="8"/>
    <x v="1"/>
    <x v="0"/>
    <n v="180000"/>
    <n v="125000"/>
    <s v="% of Salary"/>
    <m/>
    <s v="Free lunch, Uber, 3% of all other fees"/>
    <x v="4"/>
    <x v="8"/>
    <n v="305000"/>
  </r>
  <r>
    <d v="2024-04-23T18:55:12"/>
    <x v="1"/>
    <x v="1"/>
    <x v="3"/>
    <x v="3"/>
    <x v="1"/>
    <x v="3"/>
    <x v="3"/>
    <x v="1"/>
    <x v="0"/>
    <n v="310000"/>
    <n v="250000"/>
    <m/>
    <n v="75000"/>
    <s v="Stock"/>
    <x v="3"/>
    <x v="2"/>
    <n v="560000"/>
  </r>
  <r>
    <d v="2024-04-23T20:07:37"/>
    <x v="8"/>
    <x v="1"/>
    <x v="5"/>
    <x v="1"/>
    <x v="7"/>
    <x v="2"/>
    <x v="1"/>
    <x v="1"/>
    <x v="0"/>
    <n v="140000"/>
    <n v="50000"/>
    <s v="% of Salary"/>
    <m/>
    <m/>
    <x v="5"/>
    <x v="5"/>
    <n v="190000"/>
  </r>
  <r>
    <d v="2024-04-24T01:10:43"/>
    <x v="4"/>
    <x v="1"/>
    <x v="1"/>
    <x v="2"/>
    <x v="1"/>
    <x v="6"/>
    <x v="1"/>
    <x v="1"/>
    <x v="0"/>
    <n v="315000"/>
    <n v="200000"/>
    <s v="Flat Dollar Amount / Independent"/>
    <n v="0.06"/>
    <s v="Of promote"/>
    <x v="4"/>
    <x v="1"/>
    <n v="515000"/>
  </r>
  <r>
    <d v="2024-04-24T01:32:26"/>
    <x v="2"/>
    <x v="1"/>
    <x v="2"/>
    <x v="2"/>
    <x v="2"/>
    <x v="2"/>
    <x v="2"/>
    <x v="1"/>
    <x v="0"/>
    <n v="325000"/>
    <n v="250000"/>
    <s v="Flat Dollar Amount / Independent"/>
    <n v="0.05"/>
    <s v="Carrie’s interest, full reimbursement for medical and other benefits Including meals and all travel"/>
    <x v="2"/>
    <x v="1"/>
    <n v="575000"/>
  </r>
  <r>
    <d v="2024-04-24T08:48:58"/>
    <x v="25"/>
    <x v="1"/>
    <x v="3"/>
    <x v="3"/>
    <x v="1"/>
    <x v="4"/>
    <x v="5"/>
    <x v="2"/>
    <x v="0"/>
    <n v="225000"/>
    <n v="90000"/>
    <s v="% of Salary"/>
    <n v="40000"/>
    <s v="RSU"/>
    <x v="4"/>
    <x v="1"/>
    <n v="315000"/>
  </r>
  <r>
    <d v="2024-04-24T11:44:10"/>
    <x v="22"/>
    <x v="5"/>
    <x v="1"/>
    <x v="11"/>
    <x v="3"/>
    <x v="16"/>
    <x v="4"/>
    <x v="2"/>
    <x v="3"/>
    <n v="90000"/>
    <n v="20000"/>
    <s v="% of Salary"/>
    <m/>
    <m/>
    <x v="5"/>
    <x v="4"/>
    <n v="110000"/>
  </r>
  <r>
    <d v="2024-04-24T13:04:23"/>
    <x v="2"/>
    <x v="1"/>
    <x v="2"/>
    <x v="7"/>
    <x v="1"/>
    <x v="7"/>
    <x v="6"/>
    <x v="2"/>
    <x v="0"/>
    <n v="275000"/>
    <n v="175000"/>
    <m/>
    <n v="200000"/>
    <s v="Receive 10% of carried interest pool"/>
    <x v="5"/>
    <x v="1"/>
    <n v="450000"/>
  </r>
  <r>
    <d v="2024-04-24T13:49:08"/>
    <x v="26"/>
    <x v="1"/>
    <x v="5"/>
    <x v="3"/>
    <x v="8"/>
    <x v="4"/>
    <x v="5"/>
    <x v="2"/>
    <x v="0"/>
    <n v="170000"/>
    <n v="45000"/>
    <s v="Flat Dollar Amount / Independent"/>
    <m/>
    <m/>
    <x v="5"/>
    <x v="1"/>
    <n v="215000"/>
  </r>
  <r>
    <d v="2024-04-24T14:32:20"/>
    <x v="4"/>
    <x v="1"/>
    <x v="1"/>
    <x v="1"/>
    <x v="3"/>
    <x v="6"/>
    <x v="8"/>
    <x v="1"/>
    <x v="0"/>
    <n v="155000"/>
    <n v="100000"/>
    <s v="% of Salary"/>
    <n v="0.01"/>
    <s v="Profit share"/>
    <x v="2"/>
    <x v="4"/>
    <n v="255000"/>
  </r>
  <r>
    <d v="2024-04-24T14:44:28"/>
    <x v="5"/>
    <x v="1"/>
    <x v="3"/>
    <x v="5"/>
    <x v="3"/>
    <x v="18"/>
    <x v="20"/>
    <x v="1"/>
    <x v="0"/>
    <n v="77000"/>
    <n v="7700"/>
    <s v="% of Salary"/>
    <n v="0.1"/>
    <s v="Stock grants"/>
    <x v="2"/>
    <x v="7"/>
    <n v="84700"/>
  </r>
  <r>
    <d v="2024-04-24T15:01:04"/>
    <x v="27"/>
    <x v="1"/>
    <x v="2"/>
    <x v="8"/>
    <x v="2"/>
    <x v="2"/>
    <x v="21"/>
    <x v="2"/>
    <x v="0"/>
    <n v="125000"/>
    <n v="125000"/>
    <s v="Flat Dollar Amount / Independent"/>
    <m/>
    <m/>
    <x v="5"/>
    <x v="1"/>
    <n v="250000"/>
  </r>
  <r>
    <d v="2024-04-24T17:55:34"/>
    <x v="1"/>
    <x v="2"/>
    <x v="3"/>
    <x v="3"/>
    <x v="1"/>
    <x v="6"/>
    <x v="4"/>
    <x v="1"/>
    <x v="0"/>
    <n v="275000"/>
    <n v="200000"/>
    <s v="% of Salary"/>
    <n v="70000"/>
    <s v="RSU"/>
    <x v="1"/>
    <x v="1"/>
    <n v="475000"/>
  </r>
  <r>
    <d v="2024-04-24T18:32:55"/>
    <x v="8"/>
    <x v="1"/>
    <x v="1"/>
    <x v="3"/>
    <x v="6"/>
    <x v="19"/>
    <x v="4"/>
    <x v="1"/>
    <x v="0"/>
    <n v="170000"/>
    <n v="100000"/>
    <s v="Flat Dollar Amount / Independent"/>
    <m/>
    <s v="Free lunches"/>
    <x v="6"/>
    <x v="1"/>
    <n v="270000"/>
  </r>
  <r>
    <d v="2024-04-24T19:27:37"/>
    <x v="8"/>
    <x v="7"/>
    <x v="2"/>
    <x v="1"/>
    <x v="4"/>
    <x v="2"/>
    <x v="6"/>
    <x v="2"/>
    <x v="0"/>
    <n v="140000"/>
    <n v="70000"/>
    <s v="% of Salary"/>
    <s v="%"/>
    <s v="carry, free lunch"/>
    <x v="4"/>
    <x v="5"/>
    <n v="210000"/>
  </r>
  <r>
    <d v="2024-04-24T19:40:57"/>
    <x v="12"/>
    <x v="8"/>
    <x v="1"/>
    <x v="3"/>
    <x v="4"/>
    <x v="2"/>
    <x v="1"/>
    <x v="1"/>
    <x v="0"/>
    <n v="135000"/>
    <n v="65000"/>
    <s v="% of Salary"/>
    <m/>
    <m/>
    <x v="4"/>
    <x v="5"/>
    <n v="200000"/>
  </r>
  <r>
    <d v="2024-04-24T22:19:18"/>
    <x v="28"/>
    <x v="1"/>
    <x v="1"/>
    <x v="4"/>
    <x v="2"/>
    <x v="20"/>
    <x v="4"/>
    <x v="1"/>
    <x v="0"/>
    <n v="110000"/>
    <n v="5000"/>
    <s v="% of Salary"/>
    <m/>
    <m/>
    <x v="2"/>
    <x v="4"/>
    <n v="115000"/>
  </r>
  <r>
    <d v="2024-04-25T09:59:32"/>
    <x v="29"/>
    <x v="4"/>
    <x v="11"/>
    <x v="7"/>
    <x v="3"/>
    <x v="21"/>
    <x v="22"/>
    <x v="1"/>
    <x v="1"/>
    <n v="60000"/>
    <n v="6000"/>
    <s v="% of Salary"/>
    <m/>
    <m/>
    <x v="4"/>
    <x v="3"/>
    <n v="66000"/>
  </r>
  <r>
    <d v="2024-04-25T10:04:35"/>
    <x v="19"/>
    <x v="4"/>
    <x v="1"/>
    <x v="11"/>
    <x v="7"/>
    <x v="13"/>
    <x v="7"/>
    <x v="2"/>
    <x v="2"/>
    <n v="65000"/>
    <n v="35000"/>
    <s v="% of Salary"/>
    <m/>
    <s v="LTIP at associate level"/>
    <x v="6"/>
    <x v="4"/>
    <n v="100000"/>
  </r>
  <r>
    <d v="2024-04-25T10:41:09"/>
    <x v="6"/>
    <x v="1"/>
    <x v="8"/>
    <x v="2"/>
    <x v="3"/>
    <x v="2"/>
    <x v="11"/>
    <x v="1"/>
    <x v="0"/>
    <n v="40000"/>
    <n v="20000"/>
    <s v="Commission"/>
    <m/>
    <m/>
    <x v="4"/>
    <x v="3"/>
    <n v="60000"/>
  </r>
  <r>
    <d v="2024-04-25T10:51:29"/>
    <x v="6"/>
    <x v="1"/>
    <x v="5"/>
    <x v="1"/>
    <x v="1"/>
    <x v="4"/>
    <x v="19"/>
    <x v="2"/>
    <x v="0"/>
    <n v="220000"/>
    <n v="25"/>
    <s v="Flat Dollar Amount / Independent, % of Salary"/>
    <n v="0.1"/>
    <s v="Promote"/>
    <x v="6"/>
    <x v="1"/>
    <n v="220025"/>
  </r>
  <r>
    <d v="2024-04-25T10:53:40"/>
    <x v="27"/>
    <x v="1"/>
    <x v="4"/>
    <x v="4"/>
    <x v="2"/>
    <x v="4"/>
    <x v="19"/>
    <x v="1"/>
    <x v="0"/>
    <n v="127500"/>
    <n v="150000"/>
    <s v="Flat Dollar Amount / Independent"/>
    <n v="0.05"/>
    <s v="Carry"/>
    <x v="5"/>
    <x v="1"/>
    <n v="277500"/>
  </r>
  <r>
    <d v="2024-04-25T11:03:14"/>
    <x v="30"/>
    <x v="1"/>
    <x v="4"/>
    <x v="7"/>
    <x v="4"/>
    <x v="4"/>
    <x v="23"/>
    <x v="2"/>
    <x v="0"/>
    <n v="100000"/>
    <n v="20000"/>
    <s v="Flat Dollar Amount / Independent"/>
    <m/>
    <m/>
    <x v="4"/>
    <x v="4"/>
    <n v="120000"/>
  </r>
  <r>
    <d v="2024-04-25T11:54:55"/>
    <x v="31"/>
    <x v="9"/>
    <x v="3"/>
    <x v="12"/>
    <x v="3"/>
    <x v="21"/>
    <x v="7"/>
    <x v="2"/>
    <x v="4"/>
    <n v="48500"/>
    <n v="6000"/>
    <s v="Commission"/>
    <m/>
    <s v="Carried Interest, Stocks, PER (around17k€)"/>
    <x v="4"/>
    <x v="3"/>
    <n v="54500"/>
  </r>
  <r>
    <d v="2024-04-25T12:41:03"/>
    <x v="6"/>
    <x v="1"/>
    <x v="12"/>
    <x v="10"/>
    <x v="3"/>
    <x v="2"/>
    <x v="24"/>
    <x v="1"/>
    <x v="0"/>
    <n v="100000"/>
    <n v="50000"/>
    <s v="% of Salary"/>
    <m/>
    <m/>
    <x v="4"/>
    <x v="6"/>
    <n v="150000"/>
  </r>
  <r>
    <d v="2024-04-25T13:39:23"/>
    <x v="12"/>
    <x v="1"/>
    <x v="9"/>
    <x v="9"/>
    <x v="4"/>
    <x v="2"/>
    <x v="9"/>
    <x v="1"/>
    <x v="0"/>
    <n v="65000"/>
    <n v="50000"/>
    <s v="Commission"/>
    <m/>
    <m/>
    <x v="4"/>
    <x v="5"/>
    <n v="115000"/>
  </r>
  <r>
    <d v="2024-04-25T13:40:17"/>
    <x v="20"/>
    <x v="1"/>
    <x v="1"/>
    <x v="3"/>
    <x v="3"/>
    <x v="2"/>
    <x v="1"/>
    <x v="1"/>
    <x v="0"/>
    <n v="73500"/>
    <n v="15000"/>
    <s v="% of Salary"/>
    <m/>
    <m/>
    <x v="4"/>
    <x v="6"/>
    <n v="88500"/>
  </r>
  <r>
    <d v="2024-04-25T18:56:48"/>
    <x v="32"/>
    <x v="1"/>
    <x v="1"/>
    <x v="10"/>
    <x v="3"/>
    <x v="4"/>
    <x v="8"/>
    <x v="1"/>
    <x v="0"/>
    <n v="70000"/>
    <n v="15000"/>
    <m/>
    <m/>
    <m/>
    <x v="2"/>
    <x v="7"/>
    <n v="85000"/>
  </r>
  <r>
    <d v="2024-04-26T01:04:50"/>
    <x v="15"/>
    <x v="1"/>
    <x v="5"/>
    <x v="1"/>
    <x v="4"/>
    <x v="4"/>
    <x v="5"/>
    <x v="1"/>
    <x v="0"/>
    <n v="100000"/>
    <n v="20000"/>
    <s v="% of Salary"/>
    <m/>
    <s v="WFC (work from cube)"/>
    <x v="7"/>
    <x v="4"/>
    <n v="120000"/>
  </r>
  <r>
    <d v="2024-04-26T11:27:43"/>
    <x v="33"/>
    <x v="10"/>
    <x v="5"/>
    <x v="3"/>
    <x v="3"/>
    <x v="22"/>
    <x v="25"/>
    <x v="1"/>
    <x v="0"/>
    <n v="80000"/>
    <n v="32000"/>
    <s v="% of Salary"/>
    <n v="5000"/>
    <s v="Signing Bonus"/>
    <x v="5"/>
    <x v="7"/>
    <n v="112000"/>
  </r>
  <r>
    <d v="2024-04-26T14:07:52"/>
    <x v="1"/>
    <x v="1"/>
    <x v="3"/>
    <x v="3"/>
    <x v="1"/>
    <x v="13"/>
    <x v="4"/>
    <x v="1"/>
    <x v="0"/>
    <n v="290000"/>
    <n v="200000"/>
    <s v="Flat Dollar Amount / Independent"/>
    <n v="75000"/>
    <s v="Stock"/>
    <x v="1"/>
    <x v="1"/>
    <n v="490000"/>
  </r>
  <r>
    <d v="2024-04-26T14:25:28"/>
    <x v="20"/>
    <x v="2"/>
    <x v="4"/>
    <x v="10"/>
    <x v="1"/>
    <x v="18"/>
    <x v="1"/>
    <x v="1"/>
    <x v="0"/>
    <n v="300000"/>
    <n v="150000"/>
    <s v="% of Salary"/>
    <n v="60000"/>
    <s v="Investment credit"/>
    <x v="6"/>
    <x v="1"/>
    <n v="450000"/>
  </r>
  <r>
    <d v="2024-04-26T16:24:07"/>
    <x v="22"/>
    <x v="5"/>
    <x v="13"/>
    <x v="3"/>
    <x v="3"/>
    <x v="16"/>
    <x v="21"/>
    <x v="1"/>
    <x v="3"/>
    <n v="85000"/>
    <n v="8500"/>
    <s v="% of Salary"/>
    <m/>
    <m/>
    <x v="5"/>
    <x v="4"/>
    <n v="93500"/>
  </r>
  <r>
    <d v="2024-04-26T17:20:12"/>
    <x v="24"/>
    <x v="1"/>
    <x v="1"/>
    <x v="5"/>
    <x v="7"/>
    <x v="23"/>
    <x v="23"/>
    <x v="1"/>
    <x v="0"/>
    <n v="115000"/>
    <n v="20000"/>
    <s v="Flat Dollar Amount / Independent"/>
    <m/>
    <m/>
    <x v="6"/>
    <x v="4"/>
    <n v="135000"/>
  </r>
  <r>
    <d v="2024-04-27T21:23:36"/>
    <x v="34"/>
    <x v="5"/>
    <x v="5"/>
    <x v="10"/>
    <x v="3"/>
    <x v="4"/>
    <x v="26"/>
    <x v="1"/>
    <x v="3"/>
    <n v="73000"/>
    <n v="7300"/>
    <s v="% of Salary"/>
    <m/>
    <m/>
    <x v="4"/>
    <x v="7"/>
    <n v="80300"/>
  </r>
  <r>
    <d v="2024-04-28T11:15:09"/>
    <x v="3"/>
    <x v="1"/>
    <x v="6"/>
    <x v="1"/>
    <x v="4"/>
    <x v="4"/>
    <x v="27"/>
    <x v="1"/>
    <x v="0"/>
    <n v="97000"/>
    <n v="22450"/>
    <s v="% of Salary"/>
    <m/>
    <m/>
    <x v="6"/>
    <x v="4"/>
    <n v="119450"/>
  </r>
  <r>
    <d v="2024-04-29T09:18:16"/>
    <x v="20"/>
    <x v="1"/>
    <x v="8"/>
    <x v="9"/>
    <x v="4"/>
    <x v="1"/>
    <x v="17"/>
    <x v="1"/>
    <x v="0"/>
    <n v="55000"/>
    <n v="60000"/>
    <s v="% of commissions into pool"/>
    <m/>
    <m/>
    <x v="8"/>
    <x v="3"/>
    <n v="115000"/>
  </r>
  <r>
    <d v="2024-04-29T14:40:37"/>
    <x v="6"/>
    <x v="1"/>
    <x v="8"/>
    <x v="9"/>
    <x v="4"/>
    <x v="2"/>
    <x v="13"/>
    <x v="1"/>
    <x v="0"/>
    <n v="109200"/>
    <n v="75000"/>
    <s v="Flat Dollar Amount / Independent"/>
    <m/>
    <m/>
    <x v="6"/>
    <x v="8"/>
    <n v="184200"/>
  </r>
  <r>
    <d v="2024-04-29T22:52:57"/>
    <x v="15"/>
    <x v="1"/>
    <x v="5"/>
    <x v="7"/>
    <x v="1"/>
    <x v="4"/>
    <x v="5"/>
    <x v="1"/>
    <x v="0"/>
    <n v="190000"/>
    <n v="57000"/>
    <s v="% of Salary"/>
    <m/>
    <m/>
    <x v="1"/>
    <x v="1"/>
    <n v="247000"/>
  </r>
  <r>
    <d v="2024-04-30T00:40:42"/>
    <x v="1"/>
    <x v="1"/>
    <x v="1"/>
    <x v="6"/>
    <x v="1"/>
    <x v="2"/>
    <x v="1"/>
    <x v="1"/>
    <x v="0"/>
    <n v="315000"/>
    <n v="300000"/>
    <s v="Flat Dollar Amount / Independent"/>
    <n v="0.1"/>
    <s v="Promote"/>
    <x v="2"/>
    <x v="1"/>
    <n v="615000"/>
  </r>
  <r>
    <d v="2024-04-30T13:05:57"/>
    <x v="12"/>
    <x v="1"/>
    <x v="14"/>
    <x v="3"/>
    <x v="3"/>
    <x v="2"/>
    <x v="18"/>
    <x v="2"/>
    <x v="0"/>
    <n v="116500"/>
    <n v="8800"/>
    <s v="Flat Dollar Amount / Independent"/>
    <n v="1500"/>
    <s v="Generous 401k match, tickets to suite"/>
    <x v="5"/>
    <x v="3"/>
    <n v="125300"/>
  </r>
  <r>
    <d v="2024-04-30T15:58:00"/>
    <x v="6"/>
    <x v="1"/>
    <x v="1"/>
    <x v="11"/>
    <x v="4"/>
    <x v="10"/>
    <x v="1"/>
    <x v="1"/>
    <x v="0"/>
    <n v="150000"/>
    <n v="150000"/>
    <s v="Flat Dollar Amount / Independent"/>
    <m/>
    <m/>
    <x v="7"/>
    <x v="6"/>
    <n v="300000"/>
  </r>
  <r>
    <d v="2024-04-30T17:39:07"/>
    <x v="12"/>
    <x v="1"/>
    <x v="2"/>
    <x v="5"/>
    <x v="4"/>
    <x v="2"/>
    <x v="7"/>
    <x v="1"/>
    <x v="0"/>
    <n v="150000"/>
    <n v="75000"/>
    <s v="% of Salary"/>
    <m/>
    <m/>
    <x v="5"/>
    <x v="5"/>
    <n v="225000"/>
  </r>
  <r>
    <d v="2024-04-30T18:39:40"/>
    <x v="1"/>
    <x v="1"/>
    <x v="1"/>
    <x v="6"/>
    <x v="1"/>
    <x v="5"/>
    <x v="4"/>
    <x v="1"/>
    <x v="0"/>
    <n v="265000"/>
    <n v="175000"/>
    <s v="% of Salary"/>
    <n v="0.08"/>
    <s v="Carried interest"/>
    <x v="1"/>
    <x v="1"/>
    <n v="440000"/>
  </r>
  <r>
    <d v="2024-05-01T12:17:18"/>
    <x v="22"/>
    <x v="5"/>
    <x v="1"/>
    <x v="3"/>
    <x v="2"/>
    <x v="24"/>
    <x v="5"/>
    <x v="2"/>
    <x v="3"/>
    <n v="160000"/>
    <n v="40000"/>
    <s v="% of Salary"/>
    <n v="0.05"/>
    <m/>
    <x v="4"/>
    <x v="1"/>
    <n v="200000"/>
  </r>
  <r>
    <d v="2024-05-01T17:34:05"/>
    <x v="15"/>
    <x v="1"/>
    <x v="1"/>
    <x v="10"/>
    <x v="4"/>
    <x v="6"/>
    <x v="4"/>
    <x v="1"/>
    <x v="0"/>
    <n v="134000"/>
    <n v="41000"/>
    <s v="Flat Dollar Amount / Independent"/>
    <m/>
    <m/>
    <x v="5"/>
    <x v="1"/>
    <n v="175000"/>
  </r>
  <r>
    <d v="2024-05-03T21:04:33"/>
    <x v="6"/>
    <x v="1"/>
    <x v="5"/>
    <x v="5"/>
    <x v="4"/>
    <x v="25"/>
    <x v="5"/>
    <x v="2"/>
    <x v="0"/>
    <n v="160000"/>
    <n v="15000"/>
    <s v="Flat Dollar Amount / Independent"/>
    <m/>
    <m/>
    <x v="6"/>
    <x v="8"/>
    <n v="175000"/>
  </r>
  <r>
    <d v="2024-05-05T20:07:42"/>
    <x v="20"/>
    <x v="1"/>
    <x v="10"/>
    <x v="3"/>
    <x v="4"/>
    <x v="2"/>
    <x v="12"/>
    <x v="1"/>
    <x v="0"/>
    <n v="125000"/>
    <n v="37500"/>
    <s v="% of Salary"/>
    <m/>
    <m/>
    <x v="5"/>
    <x v="3"/>
    <n v="162500"/>
  </r>
  <r>
    <d v="2024-05-07T11:05:47"/>
    <x v="35"/>
    <x v="1"/>
    <x v="5"/>
    <x v="4"/>
    <x v="3"/>
    <x v="2"/>
    <x v="7"/>
    <x v="1"/>
    <x v="0"/>
    <n v="85000"/>
    <n v="35000"/>
    <s v="Flat Dollar Amount / Independent"/>
    <m/>
    <m/>
    <x v="2"/>
    <x v="6"/>
    <n v="120000"/>
  </r>
  <r>
    <d v="2024-05-07T11:55:51"/>
    <x v="36"/>
    <x v="1"/>
    <x v="8"/>
    <x v="9"/>
    <x v="3"/>
    <x v="2"/>
    <x v="17"/>
    <x v="1"/>
    <x v="0"/>
    <n v="40000"/>
    <n v="55000"/>
    <s v="Commission"/>
    <m/>
    <m/>
    <x v="4"/>
    <x v="4"/>
    <n v="95000"/>
  </r>
  <r>
    <d v="2024-05-08T10:00:13"/>
    <x v="19"/>
    <x v="4"/>
    <x v="5"/>
    <x v="2"/>
    <x v="4"/>
    <x v="26"/>
    <x v="28"/>
    <x v="1"/>
    <x v="2"/>
    <n v="104000"/>
    <n v="30000"/>
    <s v="% of Salary"/>
    <m/>
    <m/>
    <x v="4"/>
    <x v="1"/>
    <n v="134000"/>
  </r>
  <r>
    <d v="2024-05-10T11:14:28"/>
    <x v="6"/>
    <x v="1"/>
    <x v="14"/>
    <x v="3"/>
    <x v="3"/>
    <x v="16"/>
    <x v="27"/>
    <x v="1"/>
    <x v="0"/>
    <n v="90000"/>
    <n v="15000"/>
    <s v="% of Salary"/>
    <n v="10000"/>
    <s v="Signing Bonus, Relocation Bonus"/>
    <x v="6"/>
    <x v="7"/>
    <n v="105000"/>
  </r>
  <r>
    <d v="2024-05-11T06:51:46"/>
    <x v="12"/>
    <x v="1"/>
    <x v="1"/>
    <x v="10"/>
    <x v="4"/>
    <x v="16"/>
    <x v="7"/>
    <x v="1"/>
    <x v="0"/>
    <n v="115000"/>
    <n v="46000"/>
    <s v="% of Salary"/>
    <m/>
    <s v="Points in fund"/>
    <x v="6"/>
    <x v="4"/>
    <n v="161000"/>
  </r>
  <r>
    <d v="2024-05-11T13:22:05"/>
    <x v="15"/>
    <x v="1"/>
    <x v="4"/>
    <x v="2"/>
    <x v="8"/>
    <x v="4"/>
    <x v="5"/>
    <x v="1"/>
    <x v="0"/>
    <n v="200000"/>
    <n v="35000"/>
    <s v="Flat Dollar Amount / Independent"/>
    <n v="60000"/>
    <s v="Promote"/>
    <x v="5"/>
    <x v="1"/>
    <n v="235000"/>
  </r>
  <r>
    <d v="2024-05-11T15:40:42"/>
    <x v="22"/>
    <x v="11"/>
    <x v="1"/>
    <x v="3"/>
    <x v="2"/>
    <x v="2"/>
    <x v="8"/>
    <x v="1"/>
    <x v="3"/>
    <n v="150000"/>
    <n v="45000"/>
    <s v="% of Salary"/>
    <m/>
    <m/>
    <x v="5"/>
    <x v="1"/>
    <n v="195000"/>
  </r>
  <r>
    <d v="2024-05-15T12:51:50"/>
    <x v="11"/>
    <x v="1"/>
    <x v="5"/>
    <x v="11"/>
    <x v="4"/>
    <x v="4"/>
    <x v="29"/>
    <x v="1"/>
    <x v="0"/>
    <n v="120000"/>
    <n v="20000"/>
    <s v="% of Salary"/>
    <m/>
    <m/>
    <x v="2"/>
    <x v="4"/>
    <n v="140000"/>
  </r>
  <r>
    <d v="2024-05-15T17:07:29"/>
    <x v="26"/>
    <x v="1"/>
    <x v="5"/>
    <x v="5"/>
    <x v="3"/>
    <x v="2"/>
    <x v="7"/>
    <x v="1"/>
    <x v="0"/>
    <n v="100000"/>
    <n v="20000"/>
    <s v="% of Salary"/>
    <m/>
    <s v="Promote, Co-Invest, Expense Account"/>
    <x v="6"/>
    <x v="3"/>
    <n v="120000"/>
  </r>
  <r>
    <d v="2024-05-15T19:56:06"/>
    <x v="20"/>
    <x v="1"/>
    <x v="5"/>
    <x v="8"/>
    <x v="3"/>
    <x v="2"/>
    <x v="4"/>
    <x v="2"/>
    <x v="0"/>
    <n v="85000"/>
    <n v="30000"/>
    <s v="% of Salary"/>
    <m/>
    <m/>
    <x v="6"/>
    <x v="7"/>
    <n v="115000"/>
  </r>
  <r>
    <d v="2024-05-15T22:06:52"/>
    <x v="36"/>
    <x v="1"/>
    <x v="5"/>
    <x v="3"/>
    <x v="3"/>
    <x v="27"/>
    <x v="9"/>
    <x v="1"/>
    <x v="5"/>
    <n v="67500"/>
    <n v="0"/>
    <s v="Flat Dollar Amount / Independent"/>
    <m/>
    <s v="Free lunch"/>
    <x v="6"/>
    <x v="6"/>
    <n v="67500"/>
  </r>
  <r>
    <m/>
    <x v="0"/>
    <x v="0"/>
    <x v="0"/>
    <x v="0"/>
    <x v="0"/>
    <x v="0"/>
    <x v="0"/>
    <x v="0"/>
    <x v="0"/>
    <m/>
    <m/>
    <m/>
    <m/>
    <m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0828C7-E108-4783-8645-A3CF5B4208E7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2:E50" firstHeaderRow="0" firstDataRow="1" firstDataCol="1" rowPageCount="10" colPageCount="1"/>
  <pivotFields count="19">
    <pivotField showAll="0"/>
    <pivotField axis="axisRow" showAll="0" sortType="ascending">
      <items count="38">
        <item x="7"/>
        <item x="15"/>
        <item x="11"/>
        <item x="20"/>
        <item x="12"/>
        <item x="5"/>
        <item x="24"/>
        <item x="23"/>
        <item x="9"/>
        <item x="21"/>
        <item x="2"/>
        <item x="19"/>
        <item x="8"/>
        <item x="18"/>
        <item x="14"/>
        <item x="6"/>
        <item x="3"/>
        <item x="13"/>
        <item x="10"/>
        <item x="1"/>
        <item x="16"/>
        <item x="22"/>
        <item x="17"/>
        <item x="0"/>
        <item x="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axis="axisPage" showAll="0">
      <items count="13">
        <item x="5"/>
        <item x="4"/>
        <item x="9"/>
        <item x="3"/>
        <item x="1"/>
        <item x="2"/>
        <item x="8"/>
        <item x="7"/>
        <item x="10"/>
        <item x="6"/>
        <item x="0"/>
        <item x="11"/>
        <item t="default"/>
      </items>
    </pivotField>
    <pivotField axis="axisPage" multipleItemSelectionAllowed="1" showAll="0">
      <items count="16">
        <item x="14"/>
        <item x="8"/>
        <item x="5"/>
        <item x="2"/>
        <item x="6"/>
        <item x="7"/>
        <item x="11"/>
        <item x="9"/>
        <item x="10"/>
        <item x="4"/>
        <item x="13"/>
        <item x="1"/>
        <item x="3"/>
        <item x="12"/>
        <item x="0"/>
        <item t="default"/>
      </items>
    </pivotField>
    <pivotField axis="axisPage" showAll="0">
      <items count="14">
        <item x="7"/>
        <item x="12"/>
        <item x="11"/>
        <item x="10"/>
        <item x="2"/>
        <item x="5"/>
        <item x="4"/>
        <item x="8"/>
        <item x="6"/>
        <item x="3"/>
        <item x="9"/>
        <item x="1"/>
        <item x="0"/>
        <item t="default"/>
      </items>
    </pivotField>
    <pivotField axis="axisPage" multipleItemSelectionAllowed="1" showAll="0">
      <items count="10">
        <item x="3"/>
        <item x="4"/>
        <item x="2"/>
        <item x="5"/>
        <item x="7"/>
        <item x="6"/>
        <item x="1"/>
        <item x="0"/>
        <item x="8"/>
        <item t="default"/>
      </items>
    </pivotField>
    <pivotField axis="axisPage" showAll="0">
      <items count="29">
        <item x="2"/>
        <item x="7"/>
        <item x="18"/>
        <item x="13"/>
        <item x="3"/>
        <item x="4"/>
        <item x="8"/>
        <item x="14"/>
        <item x="22"/>
        <item x="10"/>
        <item x="11"/>
        <item x="24"/>
        <item x="23"/>
        <item x="21"/>
        <item x="16"/>
        <item x="19"/>
        <item x="20"/>
        <item x="12"/>
        <item x="9"/>
        <item x="6"/>
        <item x="1"/>
        <item x="5"/>
        <item x="17"/>
        <item x="15"/>
        <item x="0"/>
        <item x="25"/>
        <item x="26"/>
        <item x="27"/>
        <item t="default"/>
      </items>
    </pivotField>
    <pivotField axis="axisPage" showAll="0">
      <items count="31">
        <item x="1"/>
        <item x="16"/>
        <item x="8"/>
        <item x="10"/>
        <item x="23"/>
        <item x="2"/>
        <item x="22"/>
        <item x="7"/>
        <item x="19"/>
        <item x="6"/>
        <item x="3"/>
        <item x="14"/>
        <item x="4"/>
        <item x="26"/>
        <item x="9"/>
        <item x="13"/>
        <item x="24"/>
        <item x="27"/>
        <item x="11"/>
        <item x="5"/>
        <item x="21"/>
        <item x="15"/>
        <item x="25"/>
        <item x="20"/>
        <item x="17"/>
        <item x="12"/>
        <item x="18"/>
        <item x="0"/>
        <item x="28"/>
        <item x="29"/>
        <item t="default"/>
      </items>
    </pivotField>
    <pivotField axis="axisPage" multipleItemSelectionAllowed="1" showAll="0">
      <items count="4">
        <item x="1"/>
        <item x="2"/>
        <item x="0"/>
        <item t="default"/>
      </items>
    </pivotField>
    <pivotField axis="axisPage" multipleItemSelectionAllowed="1" showAll="0">
      <items count="7">
        <item x="3"/>
        <item x="1"/>
        <item x="2"/>
        <item x="0"/>
        <item x="4"/>
        <item x="5"/>
        <item t="default"/>
      </items>
    </pivotField>
    <pivotField dataField="1" showAll="0"/>
    <pivotField dataField="1" showAll="0"/>
    <pivotField showAll="0"/>
    <pivotField showAll="0"/>
    <pivotField showAll="0"/>
    <pivotField axis="axisPage" showAll="0">
      <items count="10">
        <item x="3"/>
        <item x="8"/>
        <item x="1"/>
        <item x="2"/>
        <item x="4"/>
        <item x="5"/>
        <item x="6"/>
        <item x="7"/>
        <item x="0"/>
        <item t="default"/>
      </items>
    </pivotField>
    <pivotField axis="axisPage" multipleItemSelectionAllowed="1" showAll="0">
      <items count="11">
        <item x="6"/>
        <item x="3"/>
        <item x="4"/>
        <item x="5"/>
        <item x="8"/>
        <item x="7"/>
        <item x="2"/>
        <item x="0"/>
        <item x="1"/>
        <item h="1" m="1" x="9"/>
        <item t="default"/>
      </items>
    </pivotField>
    <pivotField dataField="1" showAll="0"/>
    <pivotField dataField="1" dragToRow="0" dragToCol="0" dragToPage="0" showAll="0" defaultSubtotal="0"/>
  </pivotFields>
  <rowFields count="1">
    <field x="1"/>
  </rowFields>
  <rowItems count="38">
    <i>
      <x v="23"/>
    </i>
    <i>
      <x v="31"/>
    </i>
    <i>
      <x v="20"/>
    </i>
    <i>
      <x v="22"/>
    </i>
    <i>
      <x v="29"/>
    </i>
    <i>
      <x v="34"/>
    </i>
    <i>
      <x v="36"/>
    </i>
    <i>
      <x v="32"/>
    </i>
    <i>
      <x v="17"/>
    </i>
    <i>
      <x/>
    </i>
    <i>
      <x v="11"/>
    </i>
    <i>
      <x v="7"/>
    </i>
    <i>
      <x v="33"/>
    </i>
    <i>
      <x v="28"/>
    </i>
    <i>
      <x v="30"/>
    </i>
    <i>
      <x v="35"/>
    </i>
    <i>
      <x v="2"/>
    </i>
    <i>
      <x v="21"/>
    </i>
    <i>
      <x v="4"/>
    </i>
    <i>
      <x v="26"/>
    </i>
    <i>
      <x v="18"/>
    </i>
    <i>
      <x v="1"/>
    </i>
    <i>
      <x v="6"/>
    </i>
    <i>
      <x v="3"/>
    </i>
    <i>
      <x v="15"/>
    </i>
    <i>
      <x v="12"/>
    </i>
    <i>
      <x v="27"/>
    </i>
    <i>
      <x v="5"/>
    </i>
    <i>
      <x v="13"/>
    </i>
    <i>
      <x v="9"/>
    </i>
    <i>
      <x v="25"/>
    </i>
    <i>
      <x v="14"/>
    </i>
    <i>
      <x v="8"/>
    </i>
    <i>
      <x v="10"/>
    </i>
    <i>
      <x v="16"/>
    </i>
    <i>
      <x v="24"/>
    </i>
    <i>
      <x v="1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0">
    <pageField fld="5" hier="-1"/>
    <pageField fld="9" hier="-1"/>
    <pageField fld="8" hier="-1"/>
    <pageField fld="16" hier="-1"/>
    <pageField fld="2" hier="-1"/>
    <pageField fld="3" hier="-1"/>
    <pageField fld="4" hier="-1"/>
    <pageField fld="6" hier="-1"/>
    <pageField fld="7" hier="-1"/>
    <pageField fld="15" hier="-1"/>
  </pageFields>
  <dataFields count="4">
    <dataField name="Average of Salary (Number only, no comma, no &quot;$&quot;)" fld="10" subtotal="average" baseField="1" baseItem="0" numFmtId="3"/>
    <dataField name="Average of Expected Bonus ($ Amount, number only)" fld="11" subtotal="average" baseField="1" baseItem="0" numFmtId="3"/>
    <dataField name="Average of Total " fld="17" subtotal="average" baseField="1" baseItem="0" numFmtId="3"/>
    <dataField name="Average of Bonus%" fld="18" subtotal="average" baseField="1" baseItem="1" numFmtId="164"/>
  </dataFields>
  <formats count="1">
    <format dxfId="4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89C85-96E8-45AC-B884-D2A7864F3F8F}">
  <dimension ref="A1:E50"/>
  <sheetViews>
    <sheetView showGridLines="0" tabSelected="1" workbookViewId="0">
      <selection activeCell="C5" sqref="C5"/>
    </sheetView>
  </sheetViews>
  <sheetFormatPr defaultRowHeight="15" x14ac:dyDescent="0.25"/>
  <cols>
    <col min="1" max="1" width="32" bestFit="1" customWidth="1"/>
    <col min="2" max="2" width="47.7109375" bestFit="1" customWidth="1"/>
    <col min="3" max="3" width="49.140625" bestFit="1" customWidth="1"/>
    <col min="4" max="4" width="15.85546875" bestFit="1" customWidth="1"/>
    <col min="5" max="5" width="18.28515625" bestFit="1" customWidth="1"/>
    <col min="7" max="7" width="17.85546875" customWidth="1"/>
    <col min="8" max="8" width="15" customWidth="1"/>
    <col min="9" max="9" width="18" customWidth="1"/>
    <col min="10" max="10" width="33.42578125" customWidth="1"/>
    <col min="11" max="11" width="38.28515625" customWidth="1"/>
    <col min="12" max="12" width="39" customWidth="1"/>
    <col min="13" max="13" width="18.7109375" customWidth="1"/>
    <col min="14" max="14" width="40" customWidth="1"/>
    <col min="15" max="15" width="28.42578125" customWidth="1"/>
    <col min="16" max="16" width="21.85546875" customWidth="1"/>
    <col min="17" max="17" width="20" customWidth="1"/>
  </cols>
  <sheetData>
    <row r="1" spans="1:5" x14ac:dyDescent="0.25">
      <c r="A1" s="12" t="s">
        <v>5</v>
      </c>
      <c r="B1" t="s">
        <v>156</v>
      </c>
    </row>
    <row r="2" spans="1:5" x14ac:dyDescent="0.25">
      <c r="A2" s="12" t="s">
        <v>9</v>
      </c>
      <c r="B2" t="s">
        <v>156</v>
      </c>
    </row>
    <row r="3" spans="1:5" x14ac:dyDescent="0.25">
      <c r="A3" s="12" t="s">
        <v>8</v>
      </c>
      <c r="B3" t="s">
        <v>156</v>
      </c>
    </row>
    <row r="4" spans="1:5" x14ac:dyDescent="0.25">
      <c r="A4" s="12" t="s">
        <v>16</v>
      </c>
      <c r="B4" t="s">
        <v>156</v>
      </c>
    </row>
    <row r="5" spans="1:5" x14ac:dyDescent="0.25">
      <c r="A5" s="12" t="s">
        <v>2</v>
      </c>
      <c r="B5" t="s">
        <v>156</v>
      </c>
    </row>
    <row r="6" spans="1:5" x14ac:dyDescent="0.25">
      <c r="A6" s="12" t="s">
        <v>3</v>
      </c>
      <c r="B6" t="s">
        <v>156</v>
      </c>
    </row>
    <row r="7" spans="1:5" x14ac:dyDescent="0.25">
      <c r="A7" s="12" t="s">
        <v>4</v>
      </c>
      <c r="B7" t="s">
        <v>156</v>
      </c>
    </row>
    <row r="8" spans="1:5" x14ac:dyDescent="0.25">
      <c r="A8" s="12" t="s">
        <v>6</v>
      </c>
      <c r="B8" t="s">
        <v>156</v>
      </c>
    </row>
    <row r="9" spans="1:5" x14ac:dyDescent="0.25">
      <c r="A9" s="12" t="s">
        <v>7</v>
      </c>
      <c r="B9" t="s">
        <v>156</v>
      </c>
    </row>
    <row r="10" spans="1:5" x14ac:dyDescent="0.25">
      <c r="A10" s="12" t="s">
        <v>15</v>
      </c>
      <c r="B10" t="s">
        <v>156</v>
      </c>
    </row>
    <row r="12" spans="1:5" x14ac:dyDescent="0.25">
      <c r="A12" s="12" t="s">
        <v>153</v>
      </c>
      <c r="B12" t="s">
        <v>157</v>
      </c>
      <c r="C12" t="s">
        <v>159</v>
      </c>
      <c r="D12" t="s">
        <v>158</v>
      </c>
      <c r="E12" t="s">
        <v>218</v>
      </c>
    </row>
    <row r="13" spans="1:5" x14ac:dyDescent="0.25">
      <c r="A13" s="13" t="s">
        <v>154</v>
      </c>
      <c r="B13" s="4"/>
      <c r="C13" s="4"/>
      <c r="D13" s="4"/>
      <c r="E13" s="16" t="e">
        <v>#DIV/0!</v>
      </c>
    </row>
    <row r="14" spans="1:5" x14ac:dyDescent="0.25">
      <c r="A14" s="13" t="s">
        <v>194</v>
      </c>
      <c r="B14" s="4">
        <v>48500</v>
      </c>
      <c r="C14" s="4">
        <v>6000</v>
      </c>
      <c r="D14" s="4">
        <v>54500</v>
      </c>
      <c r="E14" s="16">
        <v>0.12371134020618557</v>
      </c>
    </row>
    <row r="15" spans="1:5" x14ac:dyDescent="0.25">
      <c r="A15" s="13" t="s">
        <v>104</v>
      </c>
      <c r="B15" s="4">
        <v>60000</v>
      </c>
      <c r="C15" s="4">
        <v>0</v>
      </c>
      <c r="D15" s="4">
        <v>60000</v>
      </c>
      <c r="E15" s="16">
        <v>0</v>
      </c>
    </row>
    <row r="16" spans="1:5" x14ac:dyDescent="0.25">
      <c r="A16" s="13" t="s">
        <v>109</v>
      </c>
      <c r="B16" s="4">
        <v>52000</v>
      </c>
      <c r="C16" s="4">
        <v>13000</v>
      </c>
      <c r="D16" s="4">
        <v>65000</v>
      </c>
      <c r="E16" s="16">
        <v>0.25</v>
      </c>
    </row>
    <row r="17" spans="1:5" x14ac:dyDescent="0.25">
      <c r="A17" s="13" t="s">
        <v>185</v>
      </c>
      <c r="B17" s="4">
        <v>60000</v>
      </c>
      <c r="C17" s="4">
        <v>6000</v>
      </c>
      <c r="D17" s="4">
        <v>66000</v>
      </c>
      <c r="E17" s="16">
        <v>0.1</v>
      </c>
    </row>
    <row r="18" spans="1:5" x14ac:dyDescent="0.25">
      <c r="A18" s="13" t="s">
        <v>211</v>
      </c>
      <c r="B18" s="4">
        <v>73000</v>
      </c>
      <c r="C18" s="4">
        <v>7300</v>
      </c>
      <c r="D18" s="4">
        <v>80300</v>
      </c>
      <c r="E18" s="16">
        <v>0.1</v>
      </c>
    </row>
    <row r="19" spans="1:5" x14ac:dyDescent="0.25">
      <c r="A19" s="13" t="s">
        <v>222</v>
      </c>
      <c r="B19" s="4">
        <v>53750</v>
      </c>
      <c r="C19" s="4">
        <v>27500</v>
      </c>
      <c r="D19" s="4">
        <v>81250</v>
      </c>
      <c r="E19" s="16">
        <v>0.51162790697674421</v>
      </c>
    </row>
    <row r="20" spans="1:5" x14ac:dyDescent="0.25">
      <c r="A20" s="13" t="s">
        <v>201</v>
      </c>
      <c r="B20" s="4">
        <v>70000</v>
      </c>
      <c r="C20" s="4">
        <v>15000</v>
      </c>
      <c r="D20" s="4">
        <v>85000</v>
      </c>
      <c r="E20" s="16">
        <v>0.21428571428571427</v>
      </c>
    </row>
    <row r="21" spans="1:5" x14ac:dyDescent="0.25">
      <c r="A21" s="13" t="s">
        <v>86</v>
      </c>
      <c r="B21" s="4">
        <v>75000</v>
      </c>
      <c r="C21" s="4">
        <v>10000</v>
      </c>
      <c r="D21" s="4">
        <v>85000</v>
      </c>
      <c r="E21" s="16">
        <v>0.13333333333333333</v>
      </c>
    </row>
    <row r="22" spans="1:5" x14ac:dyDescent="0.25">
      <c r="A22" s="13" t="s">
        <v>18</v>
      </c>
      <c r="B22" s="4">
        <v>75000</v>
      </c>
      <c r="C22" s="4">
        <v>15000</v>
      </c>
      <c r="D22" s="4">
        <v>90000</v>
      </c>
      <c r="E22" s="16">
        <v>0.2</v>
      </c>
    </row>
    <row r="23" spans="1:5" x14ac:dyDescent="0.25">
      <c r="A23" s="13" t="s">
        <v>117</v>
      </c>
      <c r="B23" s="4">
        <v>76333.333333333328</v>
      </c>
      <c r="C23" s="4">
        <v>31666.666666666668</v>
      </c>
      <c r="D23" s="4">
        <v>108000</v>
      </c>
      <c r="E23" s="16">
        <v>0.41484716157205243</v>
      </c>
    </row>
    <row r="24" spans="1:5" x14ac:dyDescent="0.25">
      <c r="A24" s="13" t="s">
        <v>110</v>
      </c>
      <c r="B24" s="4">
        <v>80000</v>
      </c>
      <c r="C24" s="4">
        <v>30000</v>
      </c>
      <c r="D24" s="4">
        <v>110000</v>
      </c>
      <c r="E24" s="16">
        <v>0.375</v>
      </c>
    </row>
    <row r="25" spans="1:5" x14ac:dyDescent="0.25">
      <c r="A25" s="13" t="s">
        <v>203</v>
      </c>
      <c r="B25" s="4">
        <v>80000</v>
      </c>
      <c r="C25" s="4">
        <v>32000</v>
      </c>
      <c r="D25" s="4">
        <v>112000</v>
      </c>
      <c r="E25" s="16">
        <v>0.4</v>
      </c>
    </row>
    <row r="26" spans="1:5" x14ac:dyDescent="0.25">
      <c r="A26" s="13" t="s">
        <v>183</v>
      </c>
      <c r="B26" s="4">
        <v>110000</v>
      </c>
      <c r="C26" s="4">
        <v>5000</v>
      </c>
      <c r="D26" s="4">
        <v>115000</v>
      </c>
      <c r="E26" s="16">
        <v>4.5454545454545456E-2</v>
      </c>
    </row>
    <row r="27" spans="1:5" x14ac:dyDescent="0.25">
      <c r="A27" s="13" t="s">
        <v>192</v>
      </c>
      <c r="B27" s="4">
        <v>100000</v>
      </c>
      <c r="C27" s="4">
        <v>20000</v>
      </c>
      <c r="D27" s="4">
        <v>120000</v>
      </c>
      <c r="E27" s="16">
        <v>0.2</v>
      </c>
    </row>
    <row r="28" spans="1:5" x14ac:dyDescent="0.25">
      <c r="A28" s="13" t="s">
        <v>221</v>
      </c>
      <c r="B28" s="4">
        <v>85000</v>
      </c>
      <c r="C28" s="4">
        <v>35000</v>
      </c>
      <c r="D28" s="4">
        <v>120000</v>
      </c>
      <c r="E28" s="16">
        <v>0.41176470588235292</v>
      </c>
    </row>
    <row r="29" spans="1:5" x14ac:dyDescent="0.25">
      <c r="A29" s="13" t="s">
        <v>64</v>
      </c>
      <c r="B29" s="4">
        <v>107500</v>
      </c>
      <c r="C29" s="4">
        <v>15000</v>
      </c>
      <c r="D29" s="4">
        <v>122500</v>
      </c>
      <c r="E29" s="16">
        <v>0.13953488372093023</v>
      </c>
    </row>
    <row r="30" spans="1:5" x14ac:dyDescent="0.25">
      <c r="A30" s="13" t="s">
        <v>134</v>
      </c>
      <c r="B30" s="4">
        <v>115000</v>
      </c>
      <c r="C30" s="4">
        <v>23900</v>
      </c>
      <c r="D30" s="4">
        <v>138900</v>
      </c>
      <c r="E30" s="16">
        <v>0.20782608695652174</v>
      </c>
    </row>
    <row r="31" spans="1:5" x14ac:dyDescent="0.25">
      <c r="A31" s="13" t="s">
        <v>68</v>
      </c>
      <c r="B31" s="4">
        <v>111611.11111111111</v>
      </c>
      <c r="C31" s="4">
        <v>37516.666666666664</v>
      </c>
      <c r="D31" s="4">
        <v>149127.77777777778</v>
      </c>
      <c r="E31" s="16">
        <v>0.3361373817819811</v>
      </c>
    </row>
    <row r="32" spans="1:5" x14ac:dyDescent="0.25">
      <c r="A32" s="13" t="s">
        <v>170</v>
      </c>
      <c r="B32" s="4">
        <v>135000</v>
      </c>
      <c r="C32" s="4">
        <v>32500</v>
      </c>
      <c r="D32" s="4">
        <v>167500</v>
      </c>
      <c r="E32" s="16">
        <v>0.24074074074074073</v>
      </c>
    </row>
    <row r="33" spans="1:5" x14ac:dyDescent="0.25">
      <c r="A33" s="13" t="s">
        <v>58</v>
      </c>
      <c r="B33" s="4">
        <v>165000</v>
      </c>
      <c r="C33" s="4">
        <v>16500</v>
      </c>
      <c r="D33" s="4">
        <v>181500</v>
      </c>
      <c r="E33" s="16">
        <v>0.1</v>
      </c>
    </row>
    <row r="34" spans="1:5" x14ac:dyDescent="0.25">
      <c r="A34" s="13" t="s">
        <v>102</v>
      </c>
      <c r="B34" s="4">
        <v>141833.33333333334</v>
      </c>
      <c r="C34" s="4">
        <v>40916.666666666664</v>
      </c>
      <c r="D34" s="4">
        <v>182750</v>
      </c>
      <c r="E34" s="16">
        <v>0.28848413631022329</v>
      </c>
    </row>
    <row r="35" spans="1:5" x14ac:dyDescent="0.25">
      <c r="A35" s="13" t="s">
        <v>149</v>
      </c>
      <c r="B35" s="4">
        <v>125000</v>
      </c>
      <c r="C35" s="4">
        <v>60000</v>
      </c>
      <c r="D35" s="4">
        <v>185000</v>
      </c>
      <c r="E35" s="16">
        <v>0.48</v>
      </c>
    </row>
    <row r="36" spans="1:5" x14ac:dyDescent="0.25">
      <c r="A36" s="13" t="s">
        <v>122</v>
      </c>
      <c r="B36" s="4">
        <v>129071.42857142857</v>
      </c>
      <c r="C36" s="4">
        <v>61071.428571428572</v>
      </c>
      <c r="D36" s="4">
        <v>190142.85714285713</v>
      </c>
      <c r="E36" s="16">
        <v>0.47315993359158826</v>
      </c>
    </row>
    <row r="37" spans="1:5" x14ac:dyDescent="0.25">
      <c r="A37" s="13" t="s">
        <v>70</v>
      </c>
      <c r="B37" s="4">
        <v>144169.23076923078</v>
      </c>
      <c r="C37" s="4">
        <v>50578.846153846156</v>
      </c>
      <c r="D37" s="4">
        <v>194748.07692307694</v>
      </c>
      <c r="E37" s="16">
        <v>0.3508296873332622</v>
      </c>
    </row>
    <row r="38" spans="1:5" x14ac:dyDescent="0.25">
      <c r="A38" s="13" t="s">
        <v>28</v>
      </c>
      <c r="B38" s="4">
        <v>140000</v>
      </c>
      <c r="C38" s="4">
        <v>65000</v>
      </c>
      <c r="D38" s="4">
        <v>205000</v>
      </c>
      <c r="E38" s="16">
        <v>0.4642857142857143</v>
      </c>
    </row>
    <row r="39" spans="1:5" x14ac:dyDescent="0.25">
      <c r="A39" s="13" t="s">
        <v>175</v>
      </c>
      <c r="B39" s="4">
        <v>126250</v>
      </c>
      <c r="C39" s="4">
        <v>137500</v>
      </c>
      <c r="D39" s="4">
        <v>263750</v>
      </c>
      <c r="E39" s="16">
        <v>1.0891089108910892</v>
      </c>
    </row>
    <row r="40" spans="1:5" x14ac:dyDescent="0.25">
      <c r="A40" s="13" t="s">
        <v>34</v>
      </c>
      <c r="B40" s="4">
        <v>157400</v>
      </c>
      <c r="C40" s="4">
        <v>113340</v>
      </c>
      <c r="D40" s="4">
        <v>270740</v>
      </c>
      <c r="E40" s="16">
        <v>0.7200762388818297</v>
      </c>
    </row>
    <row r="41" spans="1:5" x14ac:dyDescent="0.25">
      <c r="A41" s="13" t="s">
        <v>112</v>
      </c>
      <c r="B41" s="4">
        <v>180000</v>
      </c>
      <c r="C41" s="4">
        <v>100000</v>
      </c>
      <c r="D41" s="4">
        <v>280000</v>
      </c>
      <c r="E41" s="16">
        <v>0.55555555555555558</v>
      </c>
    </row>
    <row r="42" spans="1:5" x14ac:dyDescent="0.25">
      <c r="A42" s="13" t="s">
        <v>126</v>
      </c>
      <c r="B42" s="4">
        <v>190000</v>
      </c>
      <c r="C42" s="4">
        <v>100000</v>
      </c>
      <c r="D42" s="4">
        <v>290000</v>
      </c>
      <c r="E42" s="16">
        <v>0.52631578947368418</v>
      </c>
    </row>
    <row r="43" spans="1:5" x14ac:dyDescent="0.25">
      <c r="A43" s="13" t="s">
        <v>165</v>
      </c>
      <c r="B43" s="4">
        <v>225000</v>
      </c>
      <c r="C43" s="4">
        <v>90000</v>
      </c>
      <c r="D43" s="4">
        <v>315000</v>
      </c>
      <c r="E43" s="16">
        <v>0.4</v>
      </c>
    </row>
    <row r="44" spans="1:5" x14ac:dyDescent="0.25">
      <c r="A44" s="13" t="s">
        <v>99</v>
      </c>
      <c r="B44" s="4">
        <v>192500</v>
      </c>
      <c r="C44" s="4">
        <v>125000</v>
      </c>
      <c r="D44" s="4">
        <v>317500</v>
      </c>
      <c r="E44" s="16">
        <v>0.64935064935064934</v>
      </c>
    </row>
    <row r="45" spans="1:5" x14ac:dyDescent="0.25">
      <c r="A45" s="13" t="s">
        <v>43</v>
      </c>
      <c r="B45" s="4">
        <v>180000</v>
      </c>
      <c r="C45" s="4">
        <v>150000</v>
      </c>
      <c r="D45" s="4">
        <v>330000</v>
      </c>
      <c r="E45" s="16">
        <v>0.83333333333333337</v>
      </c>
    </row>
    <row r="46" spans="1:5" x14ac:dyDescent="0.25">
      <c r="A46" s="13" t="s">
        <v>49</v>
      </c>
      <c r="B46" s="4">
        <v>247857.14285714287</v>
      </c>
      <c r="C46" s="4">
        <v>138571.42857142858</v>
      </c>
      <c r="D46" s="4">
        <v>386428.57142857142</v>
      </c>
      <c r="E46" s="16">
        <v>0.55907780979827093</v>
      </c>
    </row>
    <row r="47" spans="1:5" x14ac:dyDescent="0.25">
      <c r="A47" s="13" t="s">
        <v>97</v>
      </c>
      <c r="B47" s="4">
        <v>219571.42857142858</v>
      </c>
      <c r="C47" s="4">
        <v>189635.71428571429</v>
      </c>
      <c r="D47" s="4">
        <v>409207.14285714284</v>
      </c>
      <c r="E47" s="16">
        <v>0.86366297983083928</v>
      </c>
    </row>
    <row r="48" spans="1:5" x14ac:dyDescent="0.25">
      <c r="A48" s="13" t="s">
        <v>162</v>
      </c>
      <c r="B48" s="4">
        <v>261666.66666666666</v>
      </c>
      <c r="C48" s="4">
        <v>166666.66666666666</v>
      </c>
      <c r="D48" s="4">
        <v>428333.33333333331</v>
      </c>
      <c r="E48" s="16">
        <v>0.63694267515923564</v>
      </c>
    </row>
    <row r="49" spans="1:5" x14ac:dyDescent="0.25">
      <c r="A49" s="13" t="s">
        <v>80</v>
      </c>
      <c r="B49" s="4">
        <v>267500</v>
      </c>
      <c r="C49" s="4">
        <v>240625</v>
      </c>
      <c r="D49" s="4">
        <v>508125</v>
      </c>
      <c r="E49" s="16">
        <v>0.89953271028037385</v>
      </c>
    </row>
    <row r="50" spans="1:5" x14ac:dyDescent="0.25">
      <c r="A50" s="13" t="s">
        <v>155</v>
      </c>
      <c r="B50" s="4">
        <v>160953.91304347827</v>
      </c>
      <c r="C50" s="4">
        <v>93935.869565217392</v>
      </c>
      <c r="D50" s="4">
        <v>254889.78260869565</v>
      </c>
      <c r="E50" s="16">
        <v>0.58361966968670476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D70D0-E307-4DC9-AA85-030BC6C713B3}">
  <dimension ref="A1:R121"/>
  <sheetViews>
    <sheetView topLeftCell="A90" zoomScale="85" zoomScaleNormal="85" workbookViewId="0">
      <selection activeCell="N114" sqref="N114"/>
    </sheetView>
  </sheetViews>
  <sheetFormatPr defaultRowHeight="15" x14ac:dyDescent="0.25"/>
  <cols>
    <col min="1" max="1" width="23.7109375" customWidth="1"/>
    <col min="2" max="2" width="27.5703125" customWidth="1"/>
    <col min="3" max="3" width="18" customWidth="1"/>
    <col min="4" max="4" width="17.28515625" bestFit="1" customWidth="1"/>
    <col min="5" max="5" width="17.140625" customWidth="1"/>
    <col min="6" max="6" width="15.28515625" bestFit="1" customWidth="1"/>
    <col min="7" max="7" width="20.85546875" customWidth="1"/>
    <col min="8" max="8" width="24.5703125" customWidth="1"/>
    <col min="10" max="12" width="25.85546875" customWidth="1"/>
    <col min="13" max="13" width="14.5703125" customWidth="1"/>
    <col min="14" max="18" width="29.28515625" customWidth="1"/>
  </cols>
  <sheetData>
    <row r="1" spans="1:18" s="3" customFormat="1" ht="27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2" t="s">
        <v>16</v>
      </c>
      <c r="R1" s="2" t="s">
        <v>17</v>
      </c>
    </row>
    <row r="2" spans="1:18" ht="15.75" hidden="1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5.75" hidden="1" thickBo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ht="15.75" hidden="1" thickBo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15.75" hidden="1" thickBot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15.75" hidden="1" thickBo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15.75" thickBot="1" x14ac:dyDescent="0.3">
      <c r="A7" s="6">
        <v>45404.669733796298</v>
      </c>
      <c r="B7" s="15" t="s">
        <v>80</v>
      </c>
      <c r="C7" s="15" t="s">
        <v>19</v>
      </c>
      <c r="D7" s="15" t="s">
        <v>20</v>
      </c>
      <c r="E7" s="7" t="s">
        <v>66</v>
      </c>
      <c r="F7" s="15" t="s">
        <v>44</v>
      </c>
      <c r="G7" s="15" t="s">
        <v>77</v>
      </c>
      <c r="H7" s="15" t="s">
        <v>46</v>
      </c>
      <c r="I7" s="7" t="s">
        <v>25</v>
      </c>
      <c r="J7" s="15"/>
      <c r="K7" s="8">
        <v>315000</v>
      </c>
      <c r="L7" s="8">
        <v>500000</v>
      </c>
      <c r="M7" s="15" t="s">
        <v>47</v>
      </c>
      <c r="N7" s="9">
        <v>0.05</v>
      </c>
      <c r="O7" s="15" t="s">
        <v>81</v>
      </c>
      <c r="P7" s="7" t="s">
        <v>79</v>
      </c>
      <c r="Q7" s="14" t="s">
        <v>160</v>
      </c>
      <c r="R7" s="8">
        <v>815000</v>
      </c>
    </row>
    <row r="8" spans="1:18" ht="15.75" thickBot="1" x14ac:dyDescent="0.3">
      <c r="A8" s="6">
        <v>45406.064189814817</v>
      </c>
      <c r="B8" s="15" t="s">
        <v>49</v>
      </c>
      <c r="C8" s="15" t="s">
        <v>19</v>
      </c>
      <c r="D8" s="15" t="s">
        <v>127</v>
      </c>
      <c r="E8" s="7" t="s">
        <v>52</v>
      </c>
      <c r="F8" s="15" t="s">
        <v>60</v>
      </c>
      <c r="G8" s="15" t="s">
        <v>45</v>
      </c>
      <c r="H8" s="15" t="s">
        <v>145</v>
      </c>
      <c r="I8" s="7" t="s">
        <v>25</v>
      </c>
      <c r="J8" s="15"/>
      <c r="K8" s="8">
        <v>325000</v>
      </c>
      <c r="L8" s="8">
        <v>250000</v>
      </c>
      <c r="M8" s="15" t="s">
        <v>47</v>
      </c>
      <c r="N8" s="15">
        <v>0.05</v>
      </c>
      <c r="O8" s="15" t="s">
        <v>164</v>
      </c>
      <c r="P8" s="7" t="s">
        <v>63</v>
      </c>
      <c r="Q8" s="14" t="s">
        <v>160</v>
      </c>
      <c r="R8" s="8">
        <v>575000</v>
      </c>
    </row>
    <row r="9" spans="1:18" ht="15.75" thickBot="1" x14ac:dyDescent="0.3">
      <c r="A9" s="6">
        <v>45405.78833333333</v>
      </c>
      <c r="B9" s="15" t="s">
        <v>80</v>
      </c>
      <c r="C9" s="15" t="s">
        <v>19</v>
      </c>
      <c r="D9" s="15" t="s">
        <v>65</v>
      </c>
      <c r="E9" s="7" t="s">
        <v>36</v>
      </c>
      <c r="F9" s="15" t="s">
        <v>44</v>
      </c>
      <c r="G9" s="15" t="s">
        <v>151</v>
      </c>
      <c r="H9" s="15" t="s">
        <v>152</v>
      </c>
      <c r="I9" s="7" t="s">
        <v>25</v>
      </c>
      <c r="J9" s="15"/>
      <c r="K9" s="8">
        <v>310000</v>
      </c>
      <c r="L9" s="8">
        <v>250000</v>
      </c>
      <c r="M9" s="15"/>
      <c r="N9" s="7">
        <v>75000</v>
      </c>
      <c r="O9" s="15" t="s">
        <v>142</v>
      </c>
      <c r="P9" s="7" t="s">
        <v>56</v>
      </c>
      <c r="Q9" s="7" t="s">
        <v>57</v>
      </c>
      <c r="R9" s="8">
        <v>560000</v>
      </c>
    </row>
    <row r="10" spans="1:18" ht="15.75" thickBot="1" x14ac:dyDescent="0.3">
      <c r="A10" s="6">
        <v>45404.670613425929</v>
      </c>
      <c r="B10" s="15" t="s">
        <v>80</v>
      </c>
      <c r="C10" s="15" t="s">
        <v>19</v>
      </c>
      <c r="D10" s="15" t="s">
        <v>20</v>
      </c>
      <c r="E10" s="7" t="s">
        <v>66</v>
      </c>
      <c r="F10" s="15" t="s">
        <v>44</v>
      </c>
      <c r="G10" s="15" t="s">
        <v>67</v>
      </c>
      <c r="H10" s="15" t="s">
        <v>78</v>
      </c>
      <c r="I10" s="7" t="s">
        <v>25</v>
      </c>
      <c r="J10" s="15"/>
      <c r="K10" s="8">
        <v>275000</v>
      </c>
      <c r="L10" s="8">
        <v>275000</v>
      </c>
      <c r="M10" s="15" t="s">
        <v>26</v>
      </c>
      <c r="N10" s="10">
        <v>3.5000000000000003E-2</v>
      </c>
      <c r="O10" s="15" t="s">
        <v>82</v>
      </c>
      <c r="P10" s="7" t="s">
        <v>63</v>
      </c>
      <c r="Q10" s="14" t="s">
        <v>160</v>
      </c>
      <c r="R10" s="8">
        <v>550000</v>
      </c>
    </row>
    <row r="11" spans="1:18" ht="15.75" thickBot="1" x14ac:dyDescent="0.3">
      <c r="A11" s="6">
        <v>45405.561076388891</v>
      </c>
      <c r="B11" s="15" t="s">
        <v>97</v>
      </c>
      <c r="C11" s="15" t="s">
        <v>19</v>
      </c>
      <c r="D11" s="15" t="s">
        <v>20</v>
      </c>
      <c r="E11" s="7" t="s">
        <v>92</v>
      </c>
      <c r="F11" s="15" t="s">
        <v>44</v>
      </c>
      <c r="G11" s="15" t="s">
        <v>144</v>
      </c>
      <c r="H11" s="15" t="s">
        <v>145</v>
      </c>
      <c r="I11" s="7" t="s">
        <v>25</v>
      </c>
      <c r="J11" s="15"/>
      <c r="K11" s="8">
        <v>275000</v>
      </c>
      <c r="L11" s="8">
        <v>275000</v>
      </c>
      <c r="M11" s="15" t="s">
        <v>26</v>
      </c>
      <c r="N11" s="9">
        <v>0.05</v>
      </c>
      <c r="O11" s="15" t="s">
        <v>146</v>
      </c>
      <c r="P11" s="7" t="s">
        <v>63</v>
      </c>
      <c r="Q11" s="14" t="s">
        <v>160</v>
      </c>
      <c r="R11" s="8">
        <v>550000</v>
      </c>
    </row>
    <row r="12" spans="1:18" ht="15.75" thickBot="1" x14ac:dyDescent="0.3">
      <c r="A12" s="6">
        <v>45405.570254629631</v>
      </c>
      <c r="B12" s="15" t="s">
        <v>97</v>
      </c>
      <c r="C12" s="15" t="s">
        <v>19</v>
      </c>
      <c r="D12" s="15" t="s">
        <v>20</v>
      </c>
      <c r="E12" s="7" t="s">
        <v>92</v>
      </c>
      <c r="F12" s="15" t="s">
        <v>44</v>
      </c>
      <c r="G12" s="15" t="s">
        <v>144</v>
      </c>
      <c r="H12" s="15" t="s">
        <v>145</v>
      </c>
      <c r="I12" s="7" t="s">
        <v>25</v>
      </c>
      <c r="J12" s="15"/>
      <c r="K12" s="8">
        <v>275000</v>
      </c>
      <c r="L12" s="8">
        <v>275000</v>
      </c>
      <c r="M12" s="15" t="s">
        <v>26</v>
      </c>
      <c r="N12" s="9">
        <v>0.05</v>
      </c>
      <c r="O12" s="15" t="s">
        <v>146</v>
      </c>
      <c r="P12" s="7" t="s">
        <v>63</v>
      </c>
      <c r="Q12" s="14" t="s">
        <v>160</v>
      </c>
      <c r="R12" s="8">
        <v>550000</v>
      </c>
    </row>
    <row r="13" spans="1:18" ht="15.75" thickBot="1" x14ac:dyDescent="0.3">
      <c r="A13" s="6" t="s">
        <v>161</v>
      </c>
      <c r="B13" s="15" t="s">
        <v>162</v>
      </c>
      <c r="C13" s="15" t="s">
        <v>19</v>
      </c>
      <c r="D13" s="15" t="s">
        <v>20</v>
      </c>
      <c r="E13" s="7" t="s">
        <v>52</v>
      </c>
      <c r="F13" s="15" t="s">
        <v>44</v>
      </c>
      <c r="G13" s="15" t="s">
        <v>163</v>
      </c>
      <c r="H13" s="15" t="s">
        <v>46</v>
      </c>
      <c r="I13" s="7" t="s">
        <v>25</v>
      </c>
      <c r="J13" s="15"/>
      <c r="K13" s="8">
        <v>315000</v>
      </c>
      <c r="L13" s="8">
        <v>200000</v>
      </c>
      <c r="M13" s="15" t="s">
        <v>47</v>
      </c>
      <c r="N13" s="15">
        <v>0.06</v>
      </c>
      <c r="O13" s="15" t="s">
        <v>146</v>
      </c>
      <c r="P13" s="7" t="s">
        <v>42</v>
      </c>
      <c r="Q13" s="14" t="s">
        <v>160</v>
      </c>
      <c r="R13" s="8">
        <v>515000</v>
      </c>
    </row>
    <row r="14" spans="1:18" ht="15.75" thickBot="1" x14ac:dyDescent="0.3">
      <c r="A14" s="6">
        <v>45405.540601851855</v>
      </c>
      <c r="B14" s="15" t="s">
        <v>34</v>
      </c>
      <c r="C14" s="15" t="s">
        <v>19</v>
      </c>
      <c r="D14" s="15" t="s">
        <v>59</v>
      </c>
      <c r="E14" s="7" t="s">
        <v>76</v>
      </c>
      <c r="F14" s="15" t="s">
        <v>60</v>
      </c>
      <c r="G14" s="15" t="s">
        <v>45</v>
      </c>
      <c r="H14" s="15" t="s">
        <v>46</v>
      </c>
      <c r="I14" s="7" t="s">
        <v>25</v>
      </c>
      <c r="J14" s="15"/>
      <c r="K14" s="8">
        <v>250000</v>
      </c>
      <c r="L14" s="8">
        <v>250000</v>
      </c>
      <c r="M14" s="15" t="s">
        <v>26</v>
      </c>
      <c r="N14" s="9">
        <v>0.05</v>
      </c>
      <c r="O14" s="15" t="s">
        <v>133</v>
      </c>
      <c r="P14" s="7" t="s">
        <v>27</v>
      </c>
      <c r="Q14" s="14" t="s">
        <v>160</v>
      </c>
      <c r="R14" s="8">
        <v>500000</v>
      </c>
    </row>
    <row r="15" spans="1:18" ht="15.75" thickBot="1" x14ac:dyDescent="0.3">
      <c r="A15" s="6">
        <v>45405.505115740743</v>
      </c>
      <c r="B15" s="15" t="s">
        <v>80</v>
      </c>
      <c r="C15" s="15" t="s">
        <v>19</v>
      </c>
      <c r="D15" s="15" t="s">
        <v>51</v>
      </c>
      <c r="E15" s="7" t="s">
        <v>83</v>
      </c>
      <c r="F15" s="15" t="s">
        <v>44</v>
      </c>
      <c r="G15" s="15" t="s">
        <v>67</v>
      </c>
      <c r="H15" s="15" t="s">
        <v>54</v>
      </c>
      <c r="I15" s="7" t="s">
        <v>25</v>
      </c>
      <c r="J15" s="15"/>
      <c r="K15" s="8">
        <v>275000</v>
      </c>
      <c r="L15" s="8">
        <v>200000</v>
      </c>
      <c r="M15" s="15" t="s">
        <v>47</v>
      </c>
      <c r="N15" s="11">
        <v>100000</v>
      </c>
      <c r="O15" s="15" t="s">
        <v>125</v>
      </c>
      <c r="P15" s="7" t="s">
        <v>42</v>
      </c>
      <c r="Q15" s="14" t="s">
        <v>160</v>
      </c>
      <c r="R15" s="8">
        <v>475000</v>
      </c>
    </row>
    <row r="16" spans="1:18" ht="15.75" thickBot="1" x14ac:dyDescent="0.3">
      <c r="A16" s="6">
        <v>45406.746921296297</v>
      </c>
      <c r="B16" s="15" t="s">
        <v>80</v>
      </c>
      <c r="C16" s="15" t="s">
        <v>50</v>
      </c>
      <c r="D16" s="15" t="s">
        <v>65</v>
      </c>
      <c r="E16" s="7" t="s">
        <v>36</v>
      </c>
      <c r="F16" s="15" t="s">
        <v>44</v>
      </c>
      <c r="G16" s="15" t="s">
        <v>163</v>
      </c>
      <c r="H16" s="15" t="s">
        <v>78</v>
      </c>
      <c r="I16" s="7" t="s">
        <v>25</v>
      </c>
      <c r="J16" s="15"/>
      <c r="K16" s="8">
        <v>275000</v>
      </c>
      <c r="L16" s="8">
        <v>200000</v>
      </c>
      <c r="M16" s="15" t="s">
        <v>26</v>
      </c>
      <c r="N16" s="15">
        <v>70000</v>
      </c>
      <c r="O16" s="15" t="s">
        <v>166</v>
      </c>
      <c r="P16" s="7" t="s">
        <v>79</v>
      </c>
      <c r="Q16" s="14" t="s">
        <v>160</v>
      </c>
      <c r="R16" s="8">
        <v>475000</v>
      </c>
    </row>
    <row r="17" spans="1:18" ht="15.75" thickBot="1" x14ac:dyDescent="0.3">
      <c r="A17" s="6">
        <v>45406.544710648152</v>
      </c>
      <c r="B17" s="15" t="s">
        <v>49</v>
      </c>
      <c r="C17" s="15" t="s">
        <v>19</v>
      </c>
      <c r="D17" s="15" t="s">
        <v>127</v>
      </c>
      <c r="E17" s="7" t="s">
        <v>29</v>
      </c>
      <c r="F17" s="15" t="s">
        <v>44</v>
      </c>
      <c r="G17" s="15" t="s">
        <v>168</v>
      </c>
      <c r="H17" s="15" t="s">
        <v>72</v>
      </c>
      <c r="I17" s="7" t="s">
        <v>39</v>
      </c>
      <c r="J17" s="15"/>
      <c r="K17" s="8">
        <v>275000</v>
      </c>
      <c r="L17" s="8">
        <v>175000</v>
      </c>
      <c r="M17" s="15"/>
      <c r="N17" s="15">
        <v>200000</v>
      </c>
      <c r="O17" s="15" t="s">
        <v>169</v>
      </c>
      <c r="P17" s="7" t="s">
        <v>27</v>
      </c>
      <c r="Q17" s="14" t="s">
        <v>160</v>
      </c>
      <c r="R17" s="8">
        <v>450000</v>
      </c>
    </row>
    <row r="18" spans="1:18" ht="15.75" thickBot="1" x14ac:dyDescent="0.3">
      <c r="A18" s="6">
        <v>45404.632013888891</v>
      </c>
      <c r="B18" s="15" t="s">
        <v>70</v>
      </c>
      <c r="C18" s="15" t="s">
        <v>19</v>
      </c>
      <c r="D18" s="15" t="s">
        <v>51</v>
      </c>
      <c r="E18" s="7" t="s">
        <v>29</v>
      </c>
      <c r="F18" s="15" t="s">
        <v>44</v>
      </c>
      <c r="G18" s="15" t="s">
        <v>71</v>
      </c>
      <c r="H18" s="15" t="s">
        <v>72</v>
      </c>
      <c r="I18" s="7" t="s">
        <v>25</v>
      </c>
      <c r="J18" s="15"/>
      <c r="K18" s="8">
        <v>300000</v>
      </c>
      <c r="L18" s="8">
        <v>125000</v>
      </c>
      <c r="M18" s="15" t="s">
        <v>73</v>
      </c>
      <c r="N18" s="8">
        <v>325000</v>
      </c>
      <c r="O18" s="15" t="s">
        <v>74</v>
      </c>
      <c r="P18" s="7" t="s">
        <v>42</v>
      </c>
      <c r="Q18" s="14" t="s">
        <v>160</v>
      </c>
      <c r="R18" s="8">
        <v>425000</v>
      </c>
    </row>
    <row r="19" spans="1:18" ht="15.75" thickBot="1" x14ac:dyDescent="0.3">
      <c r="A19" s="6">
        <v>45404.574733796297</v>
      </c>
      <c r="B19" s="15" t="s">
        <v>18</v>
      </c>
      <c r="C19" s="15" t="s">
        <v>19</v>
      </c>
      <c r="D19" s="15" t="s">
        <v>20</v>
      </c>
      <c r="E19" s="7" t="s">
        <v>21</v>
      </c>
      <c r="F19" s="15" t="s">
        <v>22</v>
      </c>
      <c r="G19" s="15" t="s">
        <v>23</v>
      </c>
      <c r="H19" s="15" t="s">
        <v>24</v>
      </c>
      <c r="I19" s="7" t="s">
        <v>25</v>
      </c>
      <c r="J19" s="15"/>
      <c r="K19" s="8">
        <v>75000</v>
      </c>
      <c r="L19" s="8">
        <v>15000</v>
      </c>
      <c r="M19" s="15" t="s">
        <v>26</v>
      </c>
      <c r="N19" s="15"/>
      <c r="O19" s="15"/>
      <c r="P19" s="7" t="s">
        <v>27</v>
      </c>
      <c r="Q19" s="7">
        <v>2</v>
      </c>
      <c r="R19" s="8">
        <v>90000</v>
      </c>
    </row>
    <row r="20" spans="1:18" ht="15.75" thickBot="1" x14ac:dyDescent="0.3">
      <c r="A20" s="6">
        <v>45404.580752314818</v>
      </c>
      <c r="B20" s="15" t="s">
        <v>28</v>
      </c>
      <c r="C20" s="15" t="s">
        <v>19</v>
      </c>
      <c r="D20" s="15" t="s">
        <v>20</v>
      </c>
      <c r="E20" s="7" t="s">
        <v>29</v>
      </c>
      <c r="F20" s="15" t="s">
        <v>30</v>
      </c>
      <c r="G20" s="15" t="s">
        <v>31</v>
      </c>
      <c r="H20" s="15" t="s">
        <v>32</v>
      </c>
      <c r="I20" s="7" t="s">
        <v>25</v>
      </c>
      <c r="J20" s="15"/>
      <c r="K20" s="8">
        <v>110000</v>
      </c>
      <c r="L20" s="8">
        <v>40000</v>
      </c>
      <c r="M20" s="15" t="s">
        <v>26</v>
      </c>
      <c r="N20" s="7">
        <v>1000</v>
      </c>
      <c r="O20" s="15" t="s">
        <v>33</v>
      </c>
      <c r="P20" s="7" t="s">
        <v>27</v>
      </c>
      <c r="Q20" s="7">
        <v>3</v>
      </c>
      <c r="R20" s="8">
        <v>150000</v>
      </c>
    </row>
    <row r="21" spans="1:18" ht="15.75" thickBot="1" x14ac:dyDescent="0.3">
      <c r="A21" s="6">
        <v>45404.588113425925</v>
      </c>
      <c r="B21" s="15" t="s">
        <v>34</v>
      </c>
      <c r="C21" s="15" t="s">
        <v>19</v>
      </c>
      <c r="D21" s="15" t="s">
        <v>35</v>
      </c>
      <c r="E21" s="7" t="s">
        <v>36</v>
      </c>
      <c r="F21" s="15" t="s">
        <v>30</v>
      </c>
      <c r="G21" s="15" t="s">
        <v>37</v>
      </c>
      <c r="H21" s="15" t="s">
        <v>38</v>
      </c>
      <c r="I21" s="7" t="s">
        <v>39</v>
      </c>
      <c r="J21" s="15"/>
      <c r="K21" s="8">
        <v>135000</v>
      </c>
      <c r="L21" s="8">
        <v>44000</v>
      </c>
      <c r="M21" s="5" t="s">
        <v>40</v>
      </c>
      <c r="N21" s="15"/>
      <c r="O21" s="15" t="s">
        <v>41</v>
      </c>
      <c r="P21" s="7" t="s">
        <v>42</v>
      </c>
      <c r="Q21" s="7">
        <v>3</v>
      </c>
      <c r="R21" s="8">
        <v>179000</v>
      </c>
    </row>
    <row r="22" spans="1:18" ht="15.75" thickBot="1" x14ac:dyDescent="0.3">
      <c r="A22" s="6">
        <v>45404.592175925929</v>
      </c>
      <c r="B22" s="15" t="s">
        <v>43</v>
      </c>
      <c r="C22" s="15" t="s">
        <v>19</v>
      </c>
      <c r="D22" s="15" t="s">
        <v>20</v>
      </c>
      <c r="E22" s="7" t="s">
        <v>21</v>
      </c>
      <c r="F22" s="15" t="s">
        <v>44</v>
      </c>
      <c r="G22" s="15" t="s">
        <v>45</v>
      </c>
      <c r="H22" s="15" t="s">
        <v>46</v>
      </c>
      <c r="I22" s="7" t="s">
        <v>25</v>
      </c>
      <c r="J22" s="15"/>
      <c r="K22" s="8">
        <v>180000</v>
      </c>
      <c r="L22" s="8">
        <v>150000</v>
      </c>
      <c r="M22" s="15" t="s">
        <v>47</v>
      </c>
      <c r="N22" s="9">
        <v>0.04</v>
      </c>
      <c r="O22" s="15" t="s">
        <v>48</v>
      </c>
      <c r="P22" s="7" t="s">
        <v>42</v>
      </c>
      <c r="Q22" s="14" t="s">
        <v>160</v>
      </c>
      <c r="R22" s="8">
        <v>330000</v>
      </c>
    </row>
    <row r="23" spans="1:18" ht="15.75" thickBot="1" x14ac:dyDescent="0.3">
      <c r="A23" s="6">
        <v>45404.592523148145</v>
      </c>
      <c r="B23" s="15" t="s">
        <v>49</v>
      </c>
      <c r="C23" s="15" t="s">
        <v>50</v>
      </c>
      <c r="D23" s="15" t="s">
        <v>51</v>
      </c>
      <c r="E23" s="7" t="s">
        <v>52</v>
      </c>
      <c r="F23" s="15" t="s">
        <v>53</v>
      </c>
      <c r="G23" s="15" t="s">
        <v>45</v>
      </c>
      <c r="H23" s="15" t="s">
        <v>54</v>
      </c>
      <c r="I23" s="7" t="s">
        <v>39</v>
      </c>
      <c r="J23" s="15"/>
      <c r="K23" s="8">
        <v>300000</v>
      </c>
      <c r="L23" s="7">
        <v>0</v>
      </c>
      <c r="M23" s="15"/>
      <c r="N23" s="7">
        <v>500000</v>
      </c>
      <c r="O23" s="15" t="s">
        <v>55</v>
      </c>
      <c r="P23" s="7" t="s">
        <v>56</v>
      </c>
      <c r="Q23" s="7" t="s">
        <v>57</v>
      </c>
      <c r="R23" s="8">
        <v>300000</v>
      </c>
    </row>
    <row r="24" spans="1:18" ht="15.75" thickBot="1" x14ac:dyDescent="0.3">
      <c r="A24" s="6">
        <v>45404.606747685182</v>
      </c>
      <c r="B24" s="15" t="s">
        <v>58</v>
      </c>
      <c r="C24" s="15" t="s">
        <v>19</v>
      </c>
      <c r="D24" s="15" t="s">
        <v>59</v>
      </c>
      <c r="E24" s="7" t="s">
        <v>29</v>
      </c>
      <c r="F24" s="15" t="s">
        <v>60</v>
      </c>
      <c r="G24" s="15" t="s">
        <v>61</v>
      </c>
      <c r="H24" s="15" t="s">
        <v>62</v>
      </c>
      <c r="I24" s="7" t="s">
        <v>39</v>
      </c>
      <c r="J24" s="15"/>
      <c r="K24" s="8">
        <v>165000</v>
      </c>
      <c r="L24" s="8">
        <v>16500</v>
      </c>
      <c r="M24" s="15" t="s">
        <v>26</v>
      </c>
      <c r="N24" s="7">
        <v>16500</v>
      </c>
      <c r="O24" s="15"/>
      <c r="P24" s="7" t="s">
        <v>63</v>
      </c>
      <c r="Q24" s="14" t="s">
        <v>160</v>
      </c>
      <c r="R24" s="8">
        <v>181500</v>
      </c>
    </row>
    <row r="25" spans="1:18" ht="15.75" thickBot="1" x14ac:dyDescent="0.3">
      <c r="A25" s="6">
        <v>45404.6171412037</v>
      </c>
      <c r="B25" s="15" t="s">
        <v>64</v>
      </c>
      <c r="C25" s="15" t="s">
        <v>19</v>
      </c>
      <c r="D25" s="15" t="s">
        <v>65</v>
      </c>
      <c r="E25" s="7" t="s">
        <v>66</v>
      </c>
      <c r="F25" s="15" t="s">
        <v>22</v>
      </c>
      <c r="G25" s="15" t="s">
        <v>67</v>
      </c>
      <c r="H25" s="15" t="s">
        <v>24</v>
      </c>
      <c r="I25" s="7" t="s">
        <v>39</v>
      </c>
      <c r="J25" s="15"/>
      <c r="K25" s="8">
        <v>95000</v>
      </c>
      <c r="L25" s="8">
        <v>10000</v>
      </c>
      <c r="M25" s="15" t="s">
        <v>47</v>
      </c>
      <c r="N25" s="15"/>
      <c r="O25" s="15"/>
      <c r="P25" s="7" t="s">
        <v>42</v>
      </c>
      <c r="Q25" s="7">
        <v>3</v>
      </c>
      <c r="R25" s="8">
        <v>105000</v>
      </c>
    </row>
    <row r="26" spans="1:18" ht="15.75" thickBot="1" x14ac:dyDescent="0.3">
      <c r="A26" s="6">
        <v>45404.62195601852</v>
      </c>
      <c r="B26" s="15" t="s">
        <v>68</v>
      </c>
      <c r="C26" s="15" t="s">
        <v>19</v>
      </c>
      <c r="D26" s="15" t="s">
        <v>51</v>
      </c>
      <c r="E26" s="7" t="s">
        <v>52</v>
      </c>
      <c r="F26" s="15" t="s">
        <v>30</v>
      </c>
      <c r="G26" s="15" t="s">
        <v>67</v>
      </c>
      <c r="H26" s="15" t="s">
        <v>54</v>
      </c>
      <c r="I26" s="7" t="s">
        <v>25</v>
      </c>
      <c r="J26" s="15"/>
      <c r="K26" s="8">
        <v>125000</v>
      </c>
      <c r="L26" s="8">
        <v>31000</v>
      </c>
      <c r="M26" s="15" t="s">
        <v>26</v>
      </c>
      <c r="N26" s="15"/>
      <c r="O26" s="15"/>
      <c r="P26" s="7" t="s">
        <v>69</v>
      </c>
      <c r="Q26" s="7">
        <v>3</v>
      </c>
      <c r="R26" s="8">
        <v>156000</v>
      </c>
    </row>
    <row r="27" spans="1:18" ht="15.75" thickBot="1" x14ac:dyDescent="0.3">
      <c r="A27" s="6">
        <v>45404.632013888891</v>
      </c>
      <c r="B27" s="15" t="s">
        <v>70</v>
      </c>
      <c r="C27" s="15" t="s">
        <v>19</v>
      </c>
      <c r="D27" s="15" t="s">
        <v>51</v>
      </c>
      <c r="E27" s="7" t="s">
        <v>29</v>
      </c>
      <c r="F27" s="15" t="s">
        <v>44</v>
      </c>
      <c r="G27" s="15" t="s">
        <v>71</v>
      </c>
      <c r="H27" s="15" t="s">
        <v>72</v>
      </c>
      <c r="I27" s="7" t="s">
        <v>25</v>
      </c>
      <c r="J27" s="15"/>
      <c r="K27" s="8">
        <v>300000</v>
      </c>
      <c r="L27" s="8">
        <v>125000</v>
      </c>
      <c r="M27" s="15" t="s">
        <v>73</v>
      </c>
      <c r="N27" s="8">
        <v>325000</v>
      </c>
      <c r="O27" s="15" t="s">
        <v>74</v>
      </c>
      <c r="P27" s="7" t="s">
        <v>42</v>
      </c>
      <c r="Q27" s="14" t="s">
        <v>160</v>
      </c>
      <c r="R27" s="8">
        <v>425000</v>
      </c>
    </row>
    <row r="28" spans="1:18" ht="15.75" thickBot="1" x14ac:dyDescent="0.3">
      <c r="A28" s="6">
        <v>45404.649918981479</v>
      </c>
      <c r="B28" s="15" t="s">
        <v>68</v>
      </c>
      <c r="C28" s="15" t="s">
        <v>19</v>
      </c>
      <c r="D28" s="15" t="s">
        <v>75</v>
      </c>
      <c r="E28" s="7" t="s">
        <v>76</v>
      </c>
      <c r="F28" s="15" t="s">
        <v>22</v>
      </c>
      <c r="G28" s="15" t="s">
        <v>77</v>
      </c>
      <c r="H28" s="15" t="s">
        <v>78</v>
      </c>
      <c r="I28" s="7" t="s">
        <v>25</v>
      </c>
      <c r="J28" s="15"/>
      <c r="K28" s="8">
        <v>103000</v>
      </c>
      <c r="L28" s="8">
        <v>20600</v>
      </c>
      <c r="M28" s="15" t="s">
        <v>26</v>
      </c>
      <c r="N28" s="15"/>
      <c r="O28" s="15"/>
      <c r="P28" s="7" t="s">
        <v>79</v>
      </c>
      <c r="Q28" s="7">
        <v>2</v>
      </c>
      <c r="R28" s="8">
        <v>123600</v>
      </c>
    </row>
    <row r="29" spans="1:18" ht="15.75" thickBot="1" x14ac:dyDescent="0.3">
      <c r="A29" s="6">
        <v>45404.669733796298</v>
      </c>
      <c r="B29" s="15" t="s">
        <v>80</v>
      </c>
      <c r="C29" s="15" t="s">
        <v>19</v>
      </c>
      <c r="D29" s="15" t="s">
        <v>20</v>
      </c>
      <c r="E29" s="7" t="s">
        <v>66</v>
      </c>
      <c r="F29" s="15" t="s">
        <v>44</v>
      </c>
      <c r="G29" s="15" t="s">
        <v>77</v>
      </c>
      <c r="H29" s="15" t="s">
        <v>46</v>
      </c>
      <c r="I29" s="7" t="s">
        <v>25</v>
      </c>
      <c r="J29" s="15"/>
      <c r="K29" s="8">
        <v>315000</v>
      </c>
      <c r="L29" s="8">
        <v>500000</v>
      </c>
      <c r="M29" s="15" t="s">
        <v>47</v>
      </c>
      <c r="N29" s="9">
        <v>0.05</v>
      </c>
      <c r="O29" s="15" t="s">
        <v>81</v>
      </c>
      <c r="P29" s="7" t="s">
        <v>79</v>
      </c>
      <c r="Q29" s="14" t="s">
        <v>160</v>
      </c>
      <c r="R29" s="8">
        <v>815000</v>
      </c>
    </row>
    <row r="30" spans="1:18" ht="15.75" thickBot="1" x14ac:dyDescent="0.3">
      <c r="A30" s="6">
        <v>45404.670613425929</v>
      </c>
      <c r="B30" s="15" t="s">
        <v>80</v>
      </c>
      <c r="C30" s="15" t="s">
        <v>19</v>
      </c>
      <c r="D30" s="15" t="s">
        <v>20</v>
      </c>
      <c r="E30" s="7" t="s">
        <v>66</v>
      </c>
      <c r="F30" s="15" t="s">
        <v>44</v>
      </c>
      <c r="G30" s="15" t="s">
        <v>67</v>
      </c>
      <c r="H30" s="15" t="s">
        <v>78</v>
      </c>
      <c r="I30" s="7" t="s">
        <v>25</v>
      </c>
      <c r="J30" s="15"/>
      <c r="K30" s="8">
        <v>275000</v>
      </c>
      <c r="L30" s="8">
        <v>275000</v>
      </c>
      <c r="M30" s="15" t="s">
        <v>26</v>
      </c>
      <c r="N30" s="10">
        <v>3.5000000000000003E-2</v>
      </c>
      <c r="O30" s="15" t="s">
        <v>82</v>
      </c>
      <c r="P30" s="7" t="s">
        <v>63</v>
      </c>
      <c r="Q30" s="14" t="s">
        <v>160</v>
      </c>
      <c r="R30" s="8">
        <v>550000</v>
      </c>
    </row>
    <row r="31" spans="1:18" ht="15.75" thickBot="1" x14ac:dyDescent="0.3">
      <c r="A31" s="6">
        <v>45404.671296296299</v>
      </c>
      <c r="B31" s="15" t="s">
        <v>80</v>
      </c>
      <c r="C31" s="15" t="s">
        <v>19</v>
      </c>
      <c r="D31" s="15" t="s">
        <v>20</v>
      </c>
      <c r="E31" s="7" t="s">
        <v>83</v>
      </c>
      <c r="F31" s="15" t="s">
        <v>84</v>
      </c>
      <c r="G31" s="15" t="s">
        <v>77</v>
      </c>
      <c r="H31" s="15" t="s">
        <v>46</v>
      </c>
      <c r="I31" s="7" t="s">
        <v>25</v>
      </c>
      <c r="J31" s="15"/>
      <c r="K31" s="8">
        <v>200000</v>
      </c>
      <c r="L31" s="8">
        <v>150000</v>
      </c>
      <c r="M31" s="15" t="s">
        <v>26</v>
      </c>
      <c r="N31" s="9">
        <v>0.02</v>
      </c>
      <c r="O31" s="15" t="s">
        <v>85</v>
      </c>
      <c r="P31" s="7" t="s">
        <v>79</v>
      </c>
      <c r="Q31" s="7">
        <v>4</v>
      </c>
      <c r="R31" s="8">
        <v>350000</v>
      </c>
    </row>
    <row r="32" spans="1:18" ht="15.75" thickBot="1" x14ac:dyDescent="0.3">
      <c r="A32" s="6">
        <v>45404.671342592592</v>
      </c>
      <c r="B32" s="15" t="s">
        <v>86</v>
      </c>
      <c r="C32" s="15" t="s">
        <v>19</v>
      </c>
      <c r="D32" s="15" t="s">
        <v>87</v>
      </c>
      <c r="E32" s="7" t="s">
        <v>88</v>
      </c>
      <c r="F32" s="15" t="s">
        <v>22</v>
      </c>
      <c r="G32" s="15" t="s">
        <v>45</v>
      </c>
      <c r="H32" s="15" t="s">
        <v>89</v>
      </c>
      <c r="I32" s="7" t="s">
        <v>39</v>
      </c>
      <c r="J32" s="15"/>
      <c r="K32" s="8">
        <v>75000</v>
      </c>
      <c r="L32" s="8">
        <v>10000</v>
      </c>
      <c r="M32" s="15" t="s">
        <v>47</v>
      </c>
      <c r="N32" s="7" t="s">
        <v>90</v>
      </c>
      <c r="O32" s="15"/>
      <c r="P32" s="7" t="s">
        <v>42</v>
      </c>
      <c r="Q32" s="7">
        <v>2</v>
      </c>
      <c r="R32" s="8">
        <v>85000</v>
      </c>
    </row>
    <row r="33" spans="1:18" ht="15.75" thickBot="1" x14ac:dyDescent="0.3">
      <c r="A33" s="6">
        <v>45404.691087962965</v>
      </c>
      <c r="B33" s="15" t="s">
        <v>34</v>
      </c>
      <c r="C33" s="15" t="s">
        <v>19</v>
      </c>
      <c r="D33" s="15" t="s">
        <v>59</v>
      </c>
      <c r="E33" s="7" t="s">
        <v>91</v>
      </c>
      <c r="F33" s="15" t="s">
        <v>22</v>
      </c>
      <c r="G33" s="15" t="s">
        <v>67</v>
      </c>
      <c r="H33" s="15" t="s">
        <v>78</v>
      </c>
      <c r="I33" s="7" t="s">
        <v>25</v>
      </c>
      <c r="J33" s="15"/>
      <c r="K33" s="8">
        <v>75000</v>
      </c>
      <c r="L33" s="8">
        <v>15000</v>
      </c>
      <c r="M33" s="15" t="s">
        <v>26</v>
      </c>
      <c r="N33" s="15"/>
      <c r="O33" s="15"/>
      <c r="P33" s="7" t="s">
        <v>63</v>
      </c>
      <c r="Q33" s="7">
        <v>1</v>
      </c>
      <c r="R33" s="8">
        <v>90000</v>
      </c>
    </row>
    <row r="34" spans="1:18" ht="15.75" thickBot="1" x14ac:dyDescent="0.3">
      <c r="A34" s="6">
        <v>45404.776875000003</v>
      </c>
      <c r="B34" s="15" t="s">
        <v>68</v>
      </c>
      <c r="C34" s="15" t="s">
        <v>19</v>
      </c>
      <c r="D34" s="15" t="s">
        <v>20</v>
      </c>
      <c r="E34" s="7" t="s">
        <v>92</v>
      </c>
      <c r="F34" s="15" t="s">
        <v>22</v>
      </c>
      <c r="G34" s="15" t="s">
        <v>67</v>
      </c>
      <c r="H34" s="15" t="s">
        <v>78</v>
      </c>
      <c r="I34" s="7" t="s">
        <v>25</v>
      </c>
      <c r="J34" s="15"/>
      <c r="K34" s="8">
        <v>70000</v>
      </c>
      <c r="L34" s="8">
        <v>10000</v>
      </c>
      <c r="M34" s="15" t="s">
        <v>47</v>
      </c>
      <c r="N34" s="15"/>
      <c r="O34" s="15"/>
      <c r="P34" s="7" t="s">
        <v>27</v>
      </c>
      <c r="Q34" s="7" t="s">
        <v>93</v>
      </c>
      <c r="R34" s="8">
        <v>80000</v>
      </c>
    </row>
    <row r="35" spans="1:18" ht="15.75" thickBot="1" x14ac:dyDescent="0.3">
      <c r="A35" s="6">
        <v>45404.802766203706</v>
      </c>
      <c r="B35" s="15" t="s">
        <v>80</v>
      </c>
      <c r="C35" s="15" t="s">
        <v>19</v>
      </c>
      <c r="D35" s="15" t="s">
        <v>20</v>
      </c>
      <c r="E35" s="7" t="s">
        <v>52</v>
      </c>
      <c r="F35" s="15" t="s">
        <v>94</v>
      </c>
      <c r="G35" s="15" t="s">
        <v>95</v>
      </c>
      <c r="H35" s="15" t="s">
        <v>46</v>
      </c>
      <c r="I35" s="7" t="s">
        <v>25</v>
      </c>
      <c r="J35" s="15"/>
      <c r="K35" s="8">
        <v>175000</v>
      </c>
      <c r="L35" s="8">
        <v>100000</v>
      </c>
      <c r="M35" s="15" t="s">
        <v>47</v>
      </c>
      <c r="N35" s="9">
        <v>0.01</v>
      </c>
      <c r="O35" s="15" t="s">
        <v>96</v>
      </c>
      <c r="P35" s="7" t="s">
        <v>56</v>
      </c>
      <c r="Q35" s="7">
        <v>3</v>
      </c>
      <c r="R35" s="8">
        <v>275000</v>
      </c>
    </row>
    <row r="36" spans="1:18" ht="15.75" thickBot="1" x14ac:dyDescent="0.3">
      <c r="A36" s="6">
        <v>45404.804907407408</v>
      </c>
      <c r="B36" s="15" t="s">
        <v>97</v>
      </c>
      <c r="C36" s="15" t="s">
        <v>19</v>
      </c>
      <c r="D36" s="15" t="s">
        <v>20</v>
      </c>
      <c r="E36" s="7" t="s">
        <v>92</v>
      </c>
      <c r="F36" s="15" t="s">
        <v>22</v>
      </c>
      <c r="G36" s="15" t="s">
        <v>45</v>
      </c>
      <c r="H36" s="15" t="s">
        <v>46</v>
      </c>
      <c r="I36" s="7" t="s">
        <v>25</v>
      </c>
      <c r="J36" s="15"/>
      <c r="K36" s="8">
        <v>160000</v>
      </c>
      <c r="L36" s="8">
        <v>80000</v>
      </c>
      <c r="M36" s="15" t="s">
        <v>47</v>
      </c>
      <c r="N36" s="15"/>
      <c r="O36" s="15" t="s">
        <v>98</v>
      </c>
      <c r="P36" s="7" t="s">
        <v>56</v>
      </c>
      <c r="Q36" s="7">
        <v>2</v>
      </c>
      <c r="R36" s="8">
        <v>240000</v>
      </c>
    </row>
    <row r="37" spans="1:18" ht="15.75" thickBot="1" x14ac:dyDescent="0.3">
      <c r="A37" s="6">
        <v>45404.807870370372</v>
      </c>
      <c r="B37" s="15" t="s">
        <v>99</v>
      </c>
      <c r="C37" s="15" t="s">
        <v>19</v>
      </c>
      <c r="D37" s="15" t="s">
        <v>20</v>
      </c>
      <c r="E37" s="7" t="s">
        <v>66</v>
      </c>
      <c r="F37" s="15" t="s">
        <v>84</v>
      </c>
      <c r="G37" s="15" t="s">
        <v>67</v>
      </c>
      <c r="H37" s="15" t="s">
        <v>46</v>
      </c>
      <c r="I37" s="7" t="s">
        <v>25</v>
      </c>
      <c r="J37" s="15"/>
      <c r="K37" s="8">
        <v>200000</v>
      </c>
      <c r="L37" s="8">
        <v>100000</v>
      </c>
      <c r="M37" s="15" t="s">
        <v>47</v>
      </c>
      <c r="N37" s="9">
        <v>0.05</v>
      </c>
      <c r="O37" s="15" t="s">
        <v>82</v>
      </c>
      <c r="P37" s="7" t="s">
        <v>42</v>
      </c>
      <c r="Q37" s="7">
        <v>5</v>
      </c>
      <c r="R37" s="8">
        <v>300000</v>
      </c>
    </row>
    <row r="38" spans="1:18" ht="15.75" thickBot="1" x14ac:dyDescent="0.3">
      <c r="A38" s="6">
        <v>45404.84306712963</v>
      </c>
      <c r="B38" s="15" t="s">
        <v>49</v>
      </c>
      <c r="C38" s="15" t="s">
        <v>19</v>
      </c>
      <c r="D38" s="15" t="s">
        <v>100</v>
      </c>
      <c r="E38" s="7" t="s">
        <v>66</v>
      </c>
      <c r="F38" s="15" t="s">
        <v>22</v>
      </c>
      <c r="G38" s="15" t="s">
        <v>45</v>
      </c>
      <c r="H38" s="15" t="s">
        <v>101</v>
      </c>
      <c r="I38" s="7" t="s">
        <v>25</v>
      </c>
      <c r="J38" s="15"/>
      <c r="K38" s="8">
        <v>90000</v>
      </c>
      <c r="L38" s="8">
        <v>20000</v>
      </c>
      <c r="M38" s="15" t="s">
        <v>26</v>
      </c>
      <c r="N38" s="15"/>
      <c r="O38" s="15"/>
      <c r="P38" s="7" t="s">
        <v>27</v>
      </c>
      <c r="Q38" s="7" t="s">
        <v>93</v>
      </c>
      <c r="R38" s="8">
        <v>110000</v>
      </c>
    </row>
    <row r="39" spans="1:18" ht="15.75" thickBot="1" x14ac:dyDescent="0.3">
      <c r="A39" s="6">
        <v>45404.891979166663</v>
      </c>
      <c r="B39" s="15" t="s">
        <v>102</v>
      </c>
      <c r="C39" s="15" t="s">
        <v>19</v>
      </c>
      <c r="D39" s="15" t="s">
        <v>87</v>
      </c>
      <c r="E39" s="7" t="s">
        <v>88</v>
      </c>
      <c r="F39" s="15" t="s">
        <v>22</v>
      </c>
      <c r="G39" s="15" t="s">
        <v>45</v>
      </c>
      <c r="H39" s="15" t="s">
        <v>38</v>
      </c>
      <c r="I39" s="7" t="s">
        <v>25</v>
      </c>
      <c r="J39" s="15"/>
      <c r="K39" s="8">
        <v>82000</v>
      </c>
      <c r="L39" s="8">
        <v>20000</v>
      </c>
      <c r="M39" s="15" t="s">
        <v>103</v>
      </c>
      <c r="N39" s="15"/>
      <c r="O39" s="15"/>
      <c r="P39" s="7" t="s">
        <v>69</v>
      </c>
      <c r="Q39" s="7">
        <v>3</v>
      </c>
      <c r="R39" s="8">
        <v>102000</v>
      </c>
    </row>
    <row r="40" spans="1:18" ht="15.75" thickBot="1" x14ac:dyDescent="0.3">
      <c r="A40" s="6">
        <v>45405.117789351854</v>
      </c>
      <c r="B40" s="15" t="s">
        <v>104</v>
      </c>
      <c r="C40" s="15" t="s">
        <v>105</v>
      </c>
      <c r="D40" s="15" t="s">
        <v>87</v>
      </c>
      <c r="E40" s="7" t="s">
        <v>88</v>
      </c>
      <c r="F40" s="15" t="s">
        <v>22</v>
      </c>
      <c r="G40" s="15" t="s">
        <v>67</v>
      </c>
      <c r="H40" s="15" t="s">
        <v>106</v>
      </c>
      <c r="I40" s="7" t="s">
        <v>25</v>
      </c>
      <c r="J40" s="15"/>
      <c r="K40" s="8">
        <v>60000</v>
      </c>
      <c r="L40" s="7">
        <v>0</v>
      </c>
      <c r="M40" s="5" t="s">
        <v>107</v>
      </c>
      <c r="N40" s="15"/>
      <c r="O40" s="15"/>
      <c r="P40" s="7" t="s">
        <v>108</v>
      </c>
      <c r="Q40" s="7" t="s">
        <v>93</v>
      </c>
      <c r="R40" s="8">
        <v>60000</v>
      </c>
    </row>
    <row r="41" spans="1:18" ht="15.75" thickBot="1" x14ac:dyDescent="0.3">
      <c r="A41" s="6">
        <v>45405.184351851851</v>
      </c>
      <c r="B41" s="15" t="s">
        <v>109</v>
      </c>
      <c r="C41" s="15" t="s">
        <v>110</v>
      </c>
      <c r="D41" s="15" t="s">
        <v>20</v>
      </c>
      <c r="E41" s="7" t="s">
        <v>36</v>
      </c>
      <c r="F41" s="15" t="s">
        <v>22</v>
      </c>
      <c r="G41" s="15" t="s">
        <v>67</v>
      </c>
      <c r="H41" s="15" t="s">
        <v>46</v>
      </c>
      <c r="I41" s="7" t="s">
        <v>39</v>
      </c>
      <c r="J41" s="7" t="s">
        <v>111</v>
      </c>
      <c r="K41" s="8">
        <v>52000</v>
      </c>
      <c r="L41" s="8">
        <v>13000</v>
      </c>
      <c r="M41" s="15" t="s">
        <v>26</v>
      </c>
      <c r="N41" s="15"/>
      <c r="O41" s="15"/>
      <c r="P41" s="7" t="s">
        <v>42</v>
      </c>
      <c r="Q41" s="7">
        <v>2</v>
      </c>
      <c r="R41" s="8">
        <v>65000</v>
      </c>
    </row>
    <row r="42" spans="1:18" ht="15.75" thickBot="1" x14ac:dyDescent="0.3">
      <c r="A42" s="6">
        <v>45405.337268518517</v>
      </c>
      <c r="B42" s="15" t="s">
        <v>112</v>
      </c>
      <c r="C42" s="15" t="s">
        <v>19</v>
      </c>
      <c r="D42" s="15" t="s">
        <v>113</v>
      </c>
      <c r="E42" s="7" t="s">
        <v>36</v>
      </c>
      <c r="F42" s="15" t="s">
        <v>44</v>
      </c>
      <c r="G42" s="15" t="s">
        <v>114</v>
      </c>
      <c r="H42" s="15" t="s">
        <v>115</v>
      </c>
      <c r="I42" s="7" t="s">
        <v>39</v>
      </c>
      <c r="J42" s="15"/>
      <c r="K42" s="8">
        <v>180000</v>
      </c>
      <c r="L42" s="8">
        <v>100000</v>
      </c>
      <c r="M42" s="15" t="s">
        <v>47</v>
      </c>
      <c r="N42" s="7">
        <v>40000</v>
      </c>
      <c r="O42" s="15" t="s">
        <v>116</v>
      </c>
      <c r="P42" s="7" t="s">
        <v>42</v>
      </c>
      <c r="Q42" s="14" t="s">
        <v>160</v>
      </c>
      <c r="R42" s="8">
        <v>280000</v>
      </c>
    </row>
    <row r="43" spans="1:18" ht="15.75" thickBot="1" x14ac:dyDescent="0.3">
      <c r="A43" s="6">
        <v>45405.394513888888</v>
      </c>
      <c r="B43" s="15" t="s">
        <v>117</v>
      </c>
      <c r="C43" s="15" t="s">
        <v>110</v>
      </c>
      <c r="D43" s="15" t="s">
        <v>100</v>
      </c>
      <c r="E43" s="7" t="s">
        <v>36</v>
      </c>
      <c r="F43" s="15" t="s">
        <v>22</v>
      </c>
      <c r="G43" s="15" t="s">
        <v>45</v>
      </c>
      <c r="H43" s="15" t="s">
        <v>38</v>
      </c>
      <c r="I43" s="7" t="s">
        <v>25</v>
      </c>
      <c r="J43" s="7" t="s">
        <v>118</v>
      </c>
      <c r="K43" s="8">
        <v>60000</v>
      </c>
      <c r="L43" s="8">
        <v>30000</v>
      </c>
      <c r="M43" s="15" t="s">
        <v>26</v>
      </c>
      <c r="N43" s="15"/>
      <c r="O43" s="15"/>
      <c r="P43" s="7" t="s">
        <v>69</v>
      </c>
      <c r="Q43" s="7">
        <v>1</v>
      </c>
      <c r="R43" s="8">
        <v>90000</v>
      </c>
    </row>
    <row r="44" spans="1:18" ht="15.75" thickBot="1" x14ac:dyDescent="0.3">
      <c r="A44" s="6">
        <v>45405.399143518516</v>
      </c>
      <c r="B44" s="15" t="s">
        <v>70</v>
      </c>
      <c r="C44" s="15" t="s">
        <v>19</v>
      </c>
      <c r="D44" s="15" t="s">
        <v>20</v>
      </c>
      <c r="E44" s="7" t="s">
        <v>76</v>
      </c>
      <c r="F44" s="15" t="s">
        <v>22</v>
      </c>
      <c r="G44" s="15" t="s">
        <v>67</v>
      </c>
      <c r="H44" s="15" t="s">
        <v>46</v>
      </c>
      <c r="I44" s="7" t="s">
        <v>25</v>
      </c>
      <c r="J44" s="15"/>
      <c r="K44" s="8">
        <v>95000</v>
      </c>
      <c r="L44" s="8">
        <v>10000</v>
      </c>
      <c r="M44" s="15" t="s">
        <v>47</v>
      </c>
      <c r="N44" s="7" t="s">
        <v>119</v>
      </c>
      <c r="O44" s="15"/>
      <c r="P44" s="7" t="s">
        <v>63</v>
      </c>
      <c r="Q44" s="7">
        <v>4</v>
      </c>
      <c r="R44" s="8">
        <v>105000</v>
      </c>
    </row>
    <row r="45" spans="1:18" ht="15.75" thickBot="1" x14ac:dyDescent="0.3">
      <c r="A45" s="6">
        <v>45405.442974537036</v>
      </c>
      <c r="B45" s="15" t="s">
        <v>68</v>
      </c>
      <c r="C45" s="15" t="s">
        <v>19</v>
      </c>
      <c r="D45" s="15" t="s">
        <v>51</v>
      </c>
      <c r="E45" s="7" t="s">
        <v>36</v>
      </c>
      <c r="F45" s="15" t="s">
        <v>84</v>
      </c>
      <c r="G45" s="15" t="s">
        <v>45</v>
      </c>
      <c r="H45" s="15" t="s">
        <v>120</v>
      </c>
      <c r="I45" s="7" t="s">
        <v>25</v>
      </c>
      <c r="J45" s="15"/>
      <c r="K45" s="8">
        <v>125000</v>
      </c>
      <c r="L45" s="8">
        <v>31250</v>
      </c>
      <c r="M45" s="15" t="s">
        <v>26</v>
      </c>
      <c r="N45" s="7">
        <v>20000</v>
      </c>
      <c r="O45" s="15" t="s">
        <v>121</v>
      </c>
      <c r="P45" s="7" t="s">
        <v>42</v>
      </c>
      <c r="Q45" s="7">
        <v>3</v>
      </c>
      <c r="R45" s="8">
        <v>156250</v>
      </c>
    </row>
    <row r="46" spans="1:18" ht="15.75" thickBot="1" x14ac:dyDescent="0.3">
      <c r="A46" s="6">
        <v>45405.468657407408</v>
      </c>
      <c r="B46" s="15" t="s">
        <v>102</v>
      </c>
      <c r="C46" s="15" t="s">
        <v>19</v>
      </c>
      <c r="D46" s="15" t="s">
        <v>100</v>
      </c>
      <c r="E46" s="7" t="s">
        <v>52</v>
      </c>
      <c r="F46" s="15" t="s">
        <v>84</v>
      </c>
      <c r="G46" s="15" t="s">
        <v>45</v>
      </c>
      <c r="H46" s="15" t="s">
        <v>101</v>
      </c>
      <c r="I46" s="7" t="s">
        <v>25</v>
      </c>
      <c r="J46" s="15"/>
      <c r="K46" s="8">
        <v>145000</v>
      </c>
      <c r="L46" s="8">
        <v>72500</v>
      </c>
      <c r="M46" s="15" t="s">
        <v>26</v>
      </c>
      <c r="N46" s="15"/>
      <c r="O46" s="15"/>
      <c r="P46" s="7" t="s">
        <v>27</v>
      </c>
      <c r="Q46" s="14" t="s">
        <v>160</v>
      </c>
      <c r="R46" s="8">
        <v>217500</v>
      </c>
    </row>
    <row r="47" spans="1:18" ht="15.75" thickBot="1" x14ac:dyDescent="0.3">
      <c r="A47" s="6">
        <v>45405.47619212963</v>
      </c>
      <c r="B47" s="15" t="s">
        <v>122</v>
      </c>
      <c r="C47" s="15" t="s">
        <v>19</v>
      </c>
      <c r="D47" s="15" t="s">
        <v>59</v>
      </c>
      <c r="E47" s="7" t="s">
        <v>21</v>
      </c>
      <c r="F47" s="15" t="s">
        <v>84</v>
      </c>
      <c r="G47" s="15" t="s">
        <v>67</v>
      </c>
      <c r="H47" s="15" t="s">
        <v>32</v>
      </c>
      <c r="I47" s="7" t="s">
        <v>25</v>
      </c>
      <c r="J47" s="15"/>
      <c r="K47" s="8">
        <v>115000</v>
      </c>
      <c r="L47" s="8">
        <v>35000</v>
      </c>
      <c r="M47" s="15" t="s">
        <v>123</v>
      </c>
      <c r="N47" s="15"/>
      <c r="O47" s="15"/>
      <c r="P47" s="7" t="s">
        <v>42</v>
      </c>
      <c r="Q47" s="7">
        <v>4</v>
      </c>
      <c r="R47" s="8">
        <v>150000</v>
      </c>
    </row>
    <row r="48" spans="1:18" ht="15.75" thickBot="1" x14ac:dyDescent="0.3">
      <c r="A48" s="6">
        <v>45405.489282407405</v>
      </c>
      <c r="B48" s="15" t="s">
        <v>122</v>
      </c>
      <c r="C48" s="15" t="s">
        <v>19</v>
      </c>
      <c r="D48" s="15" t="s">
        <v>20</v>
      </c>
      <c r="E48" s="7" t="s">
        <v>66</v>
      </c>
      <c r="F48" s="15" t="s">
        <v>22</v>
      </c>
      <c r="G48" s="15" t="s">
        <v>45</v>
      </c>
      <c r="H48" s="15" t="s">
        <v>46</v>
      </c>
      <c r="I48" s="7" t="s">
        <v>25</v>
      </c>
      <c r="J48" s="15"/>
      <c r="K48" s="8">
        <v>150000</v>
      </c>
      <c r="L48" s="8">
        <v>100000</v>
      </c>
      <c r="M48" s="15" t="s">
        <v>47</v>
      </c>
      <c r="N48" s="11">
        <v>50000</v>
      </c>
      <c r="O48" s="15" t="s">
        <v>124</v>
      </c>
      <c r="P48" s="7" t="s">
        <v>69</v>
      </c>
      <c r="Q48" s="7">
        <v>2</v>
      </c>
      <c r="R48" s="8">
        <v>250000</v>
      </c>
    </row>
    <row r="49" spans="1:18" ht="15.75" thickBot="1" x14ac:dyDescent="0.3">
      <c r="A49" s="6">
        <v>45405.505115740743</v>
      </c>
      <c r="B49" s="15" t="s">
        <v>80</v>
      </c>
      <c r="C49" s="15" t="s">
        <v>19</v>
      </c>
      <c r="D49" s="15" t="s">
        <v>51</v>
      </c>
      <c r="E49" s="7" t="s">
        <v>83</v>
      </c>
      <c r="F49" s="15" t="s">
        <v>44</v>
      </c>
      <c r="G49" s="15" t="s">
        <v>67</v>
      </c>
      <c r="H49" s="15" t="s">
        <v>54</v>
      </c>
      <c r="I49" s="7" t="s">
        <v>25</v>
      </c>
      <c r="J49" s="15"/>
      <c r="K49" s="8">
        <v>275000</v>
      </c>
      <c r="L49" s="8">
        <v>200000</v>
      </c>
      <c r="M49" s="15" t="s">
        <v>47</v>
      </c>
      <c r="N49" s="11">
        <v>100000</v>
      </c>
      <c r="O49" s="15" t="s">
        <v>125</v>
      </c>
      <c r="P49" s="7" t="s">
        <v>42</v>
      </c>
      <c r="Q49" s="14" t="s">
        <v>160</v>
      </c>
      <c r="R49" s="8">
        <v>475000</v>
      </c>
    </row>
    <row r="50" spans="1:18" ht="15.75" thickBot="1" x14ac:dyDescent="0.3">
      <c r="A50" s="6">
        <v>45405.510775462964</v>
      </c>
      <c r="B50" s="15" t="s">
        <v>126</v>
      </c>
      <c r="C50" s="15" t="s">
        <v>19</v>
      </c>
      <c r="D50" s="15" t="s">
        <v>127</v>
      </c>
      <c r="E50" s="7" t="s">
        <v>66</v>
      </c>
      <c r="F50" s="15" t="s">
        <v>84</v>
      </c>
      <c r="G50" s="15" t="s">
        <v>77</v>
      </c>
      <c r="H50" s="15" t="s">
        <v>78</v>
      </c>
      <c r="I50" s="7" t="s">
        <v>25</v>
      </c>
      <c r="J50" s="15"/>
      <c r="K50" s="8">
        <v>190000</v>
      </c>
      <c r="L50" s="8">
        <v>100000</v>
      </c>
      <c r="M50" s="15" t="s">
        <v>47</v>
      </c>
      <c r="N50" s="7">
        <v>50000</v>
      </c>
      <c r="O50" s="15" t="s">
        <v>128</v>
      </c>
      <c r="P50" s="7" t="s">
        <v>27</v>
      </c>
      <c r="Q50" s="7">
        <v>4</v>
      </c>
      <c r="R50" s="8">
        <v>290000</v>
      </c>
    </row>
    <row r="51" spans="1:18" ht="15.75" thickBot="1" x14ac:dyDescent="0.3">
      <c r="A51" s="6">
        <v>45405.514039351852</v>
      </c>
      <c r="B51" s="15" t="s">
        <v>99</v>
      </c>
      <c r="C51" s="15" t="s">
        <v>19</v>
      </c>
      <c r="D51" s="15" t="s">
        <v>20</v>
      </c>
      <c r="E51" s="7" t="s">
        <v>92</v>
      </c>
      <c r="F51" s="15" t="s">
        <v>30</v>
      </c>
      <c r="G51" s="15" t="s">
        <v>129</v>
      </c>
      <c r="H51" s="15" t="s">
        <v>46</v>
      </c>
      <c r="I51" s="7" t="s">
        <v>25</v>
      </c>
      <c r="J51" s="15"/>
      <c r="K51" s="8">
        <v>185000</v>
      </c>
      <c r="L51" s="8">
        <v>150000</v>
      </c>
      <c r="M51" s="15" t="s">
        <v>26</v>
      </c>
      <c r="N51" s="9">
        <v>0.03</v>
      </c>
      <c r="O51" s="15" t="s">
        <v>130</v>
      </c>
      <c r="P51" s="7" t="s">
        <v>27</v>
      </c>
      <c r="Q51" s="7">
        <v>4</v>
      </c>
      <c r="R51" s="8">
        <v>335000</v>
      </c>
    </row>
    <row r="52" spans="1:18" ht="15.75" thickBot="1" x14ac:dyDescent="0.3">
      <c r="A52" s="6">
        <v>45405.518576388888</v>
      </c>
      <c r="B52" s="15" t="s">
        <v>70</v>
      </c>
      <c r="C52" s="15" t="s">
        <v>19</v>
      </c>
      <c r="D52" s="15" t="s">
        <v>100</v>
      </c>
      <c r="E52" s="7" t="s">
        <v>36</v>
      </c>
      <c r="F52" s="15" t="s">
        <v>30</v>
      </c>
      <c r="G52" s="15" t="s">
        <v>45</v>
      </c>
      <c r="H52" s="15" t="s">
        <v>101</v>
      </c>
      <c r="I52" s="7" t="s">
        <v>25</v>
      </c>
      <c r="J52" s="15"/>
      <c r="K52" s="8">
        <v>120000</v>
      </c>
      <c r="L52" s="8">
        <v>35000</v>
      </c>
      <c r="M52" s="15" t="s">
        <v>26</v>
      </c>
      <c r="N52" s="15"/>
      <c r="O52" s="15"/>
      <c r="P52" s="7" t="s">
        <v>27</v>
      </c>
      <c r="Q52" s="7">
        <v>3</v>
      </c>
      <c r="R52" s="8">
        <v>155000</v>
      </c>
    </row>
    <row r="53" spans="1:18" ht="15.75" thickBot="1" x14ac:dyDescent="0.3">
      <c r="A53" s="6">
        <v>45405.519467592596</v>
      </c>
      <c r="B53" s="15" t="s">
        <v>49</v>
      </c>
      <c r="C53" s="15" t="s">
        <v>19</v>
      </c>
      <c r="D53" s="15" t="s">
        <v>127</v>
      </c>
      <c r="E53" s="7" t="s">
        <v>66</v>
      </c>
      <c r="F53" s="15" t="s">
        <v>22</v>
      </c>
      <c r="G53" s="15" t="s">
        <v>45</v>
      </c>
      <c r="H53" s="15" t="s">
        <v>131</v>
      </c>
      <c r="I53" s="7" t="s">
        <v>25</v>
      </c>
      <c r="J53" s="15"/>
      <c r="K53" s="8">
        <v>145000</v>
      </c>
      <c r="L53" s="8">
        <v>100000</v>
      </c>
      <c r="M53" s="15" t="s">
        <v>26</v>
      </c>
      <c r="N53" s="9">
        <v>0.01</v>
      </c>
      <c r="O53" s="15" t="s">
        <v>132</v>
      </c>
      <c r="P53" s="7" t="s">
        <v>79</v>
      </c>
      <c r="Q53" s="7">
        <v>2</v>
      </c>
      <c r="R53" s="8">
        <v>245000</v>
      </c>
    </row>
    <row r="54" spans="1:18" ht="15.75" thickBot="1" x14ac:dyDescent="0.3">
      <c r="A54" s="6">
        <v>45405.540601851855</v>
      </c>
      <c r="B54" s="15" t="s">
        <v>34</v>
      </c>
      <c r="C54" s="15" t="s">
        <v>19</v>
      </c>
      <c r="D54" s="15" t="s">
        <v>59</v>
      </c>
      <c r="E54" s="7" t="s">
        <v>76</v>
      </c>
      <c r="F54" s="15" t="s">
        <v>60</v>
      </c>
      <c r="G54" s="15" t="s">
        <v>45</v>
      </c>
      <c r="H54" s="15" t="s">
        <v>46</v>
      </c>
      <c r="I54" s="7" t="s">
        <v>25</v>
      </c>
      <c r="J54" s="15"/>
      <c r="K54" s="8">
        <v>250000</v>
      </c>
      <c r="L54" s="8">
        <v>250000</v>
      </c>
      <c r="M54" s="15" t="s">
        <v>26</v>
      </c>
      <c r="N54" s="9">
        <v>0.05</v>
      </c>
      <c r="O54" s="15" t="s">
        <v>133</v>
      </c>
      <c r="P54" s="7" t="s">
        <v>27</v>
      </c>
      <c r="Q54" s="14" t="s">
        <v>160</v>
      </c>
      <c r="R54" s="8">
        <v>500000</v>
      </c>
    </row>
    <row r="55" spans="1:18" ht="15.75" thickBot="1" x14ac:dyDescent="0.3">
      <c r="A55" s="6">
        <v>45405.541064814817</v>
      </c>
      <c r="B55" s="15" t="s">
        <v>134</v>
      </c>
      <c r="C55" s="15" t="s">
        <v>135</v>
      </c>
      <c r="D55" s="15" t="s">
        <v>87</v>
      </c>
      <c r="E55" s="7" t="s">
        <v>88</v>
      </c>
      <c r="F55" s="15" t="s">
        <v>22</v>
      </c>
      <c r="G55" s="15" t="s">
        <v>136</v>
      </c>
      <c r="H55" s="15" t="s">
        <v>137</v>
      </c>
      <c r="I55" s="7" t="s">
        <v>39</v>
      </c>
      <c r="J55" s="7" t="s">
        <v>138</v>
      </c>
      <c r="K55" s="8">
        <v>90000</v>
      </c>
      <c r="L55" s="8">
        <v>6000</v>
      </c>
      <c r="M55" s="15" t="s">
        <v>47</v>
      </c>
      <c r="N55" s="15"/>
      <c r="O55" s="15" t="s">
        <v>139</v>
      </c>
      <c r="P55" s="7" t="s">
        <v>27</v>
      </c>
      <c r="Q55" s="7">
        <v>1</v>
      </c>
      <c r="R55" s="8">
        <v>96000</v>
      </c>
    </row>
    <row r="56" spans="1:18" ht="15.75" thickBot="1" x14ac:dyDescent="0.3">
      <c r="A56" s="6">
        <v>45405.547534722224</v>
      </c>
      <c r="B56" s="15" t="s">
        <v>80</v>
      </c>
      <c r="C56" s="15" t="s">
        <v>140</v>
      </c>
      <c r="D56" s="15" t="s">
        <v>65</v>
      </c>
      <c r="E56" s="7" t="s">
        <v>36</v>
      </c>
      <c r="F56" s="15" t="s">
        <v>30</v>
      </c>
      <c r="G56" s="15" t="s">
        <v>141</v>
      </c>
      <c r="H56" s="15" t="s">
        <v>46</v>
      </c>
      <c r="I56" s="7" t="s">
        <v>25</v>
      </c>
      <c r="J56" s="15"/>
      <c r="K56" s="8">
        <v>135000</v>
      </c>
      <c r="L56" s="8">
        <v>75000</v>
      </c>
      <c r="M56" s="15" t="s">
        <v>26</v>
      </c>
      <c r="N56" s="11">
        <v>45000</v>
      </c>
      <c r="O56" s="15" t="s">
        <v>142</v>
      </c>
      <c r="P56" s="7" t="s">
        <v>79</v>
      </c>
      <c r="Q56" s="7">
        <v>4</v>
      </c>
      <c r="R56" s="8">
        <v>210000</v>
      </c>
    </row>
    <row r="57" spans="1:18" ht="15.75" thickBot="1" x14ac:dyDescent="0.3">
      <c r="A57" s="6">
        <v>45405.55096064815</v>
      </c>
      <c r="B57" s="15" t="s">
        <v>110</v>
      </c>
      <c r="C57" s="15" t="s">
        <v>110</v>
      </c>
      <c r="D57" s="15" t="s">
        <v>100</v>
      </c>
      <c r="E57" s="7" t="s">
        <v>66</v>
      </c>
      <c r="F57" s="15" t="s">
        <v>30</v>
      </c>
      <c r="G57" s="15" t="s">
        <v>45</v>
      </c>
      <c r="H57" s="15" t="s">
        <v>143</v>
      </c>
      <c r="I57" s="7" t="s">
        <v>39</v>
      </c>
      <c r="J57" s="7" t="s">
        <v>111</v>
      </c>
      <c r="K57" s="8">
        <v>80000</v>
      </c>
      <c r="L57" s="8">
        <v>30000</v>
      </c>
      <c r="M57" s="15" t="s">
        <v>26</v>
      </c>
      <c r="N57" s="15"/>
      <c r="O57" s="15"/>
      <c r="P57" s="7" t="s">
        <v>69</v>
      </c>
      <c r="Q57" s="7">
        <v>3</v>
      </c>
      <c r="R57" s="8">
        <v>110000</v>
      </c>
    </row>
    <row r="58" spans="1:18" ht="15.75" thickBot="1" x14ac:dyDescent="0.3">
      <c r="A58" s="6">
        <v>45405.561076388891</v>
      </c>
      <c r="B58" s="15" t="s">
        <v>97</v>
      </c>
      <c r="C58" s="15" t="s">
        <v>19</v>
      </c>
      <c r="D58" s="15" t="s">
        <v>20</v>
      </c>
      <c r="E58" s="7" t="s">
        <v>92</v>
      </c>
      <c r="F58" s="15" t="s">
        <v>44</v>
      </c>
      <c r="G58" s="15" t="s">
        <v>144</v>
      </c>
      <c r="H58" s="15" t="s">
        <v>145</v>
      </c>
      <c r="I58" s="7" t="s">
        <v>25</v>
      </c>
      <c r="J58" s="15"/>
      <c r="K58" s="8">
        <v>275000</v>
      </c>
      <c r="L58" s="8">
        <v>275000</v>
      </c>
      <c r="M58" s="15" t="s">
        <v>26</v>
      </c>
      <c r="N58" s="9">
        <v>0.05</v>
      </c>
      <c r="O58" s="15" t="s">
        <v>146</v>
      </c>
      <c r="P58" s="7" t="s">
        <v>63</v>
      </c>
      <c r="Q58" s="14" t="s">
        <v>160</v>
      </c>
      <c r="R58" s="8">
        <v>550000</v>
      </c>
    </row>
    <row r="59" spans="1:18" ht="15.75" thickBot="1" x14ac:dyDescent="0.3">
      <c r="A59" s="6">
        <v>45405.562152777777</v>
      </c>
      <c r="B59" s="15" t="s">
        <v>70</v>
      </c>
      <c r="C59" s="15" t="s">
        <v>19</v>
      </c>
      <c r="D59" s="15" t="s">
        <v>20</v>
      </c>
      <c r="E59" s="7" t="s">
        <v>66</v>
      </c>
      <c r="F59" s="15" t="s">
        <v>22</v>
      </c>
      <c r="G59" s="15" t="s">
        <v>114</v>
      </c>
      <c r="H59" s="15" t="s">
        <v>147</v>
      </c>
      <c r="I59" s="7" t="s">
        <v>39</v>
      </c>
      <c r="J59" s="15"/>
      <c r="K59" s="8">
        <v>90000</v>
      </c>
      <c r="L59" s="8">
        <v>7500</v>
      </c>
      <c r="M59" s="15" t="s">
        <v>47</v>
      </c>
      <c r="N59" s="7" t="s">
        <v>148</v>
      </c>
      <c r="O59" s="15" t="s">
        <v>148</v>
      </c>
      <c r="P59" s="7" t="s">
        <v>63</v>
      </c>
      <c r="Q59" s="7">
        <v>1</v>
      </c>
      <c r="R59" s="8">
        <v>97500</v>
      </c>
    </row>
    <row r="60" spans="1:18" ht="15.75" thickBot="1" x14ac:dyDescent="0.3">
      <c r="A60" s="6">
        <v>45405.570254629631</v>
      </c>
      <c r="B60" s="15" t="s">
        <v>97</v>
      </c>
      <c r="C60" s="15" t="s">
        <v>19</v>
      </c>
      <c r="D60" s="15" t="s">
        <v>20</v>
      </c>
      <c r="E60" s="7" t="s">
        <v>92</v>
      </c>
      <c r="F60" s="15" t="s">
        <v>44</v>
      </c>
      <c r="G60" s="15" t="s">
        <v>144</v>
      </c>
      <c r="H60" s="15" t="s">
        <v>145</v>
      </c>
      <c r="I60" s="7" t="s">
        <v>25</v>
      </c>
      <c r="J60" s="15"/>
      <c r="K60" s="8">
        <v>275000</v>
      </c>
      <c r="L60" s="8">
        <v>275000</v>
      </c>
      <c r="M60" s="15" t="s">
        <v>26</v>
      </c>
      <c r="N60" s="9">
        <v>0.05</v>
      </c>
      <c r="O60" s="15" t="s">
        <v>146</v>
      </c>
      <c r="P60" s="7" t="s">
        <v>63</v>
      </c>
      <c r="Q60" s="14" t="s">
        <v>160</v>
      </c>
      <c r="R60" s="8">
        <v>550000</v>
      </c>
    </row>
    <row r="61" spans="1:18" ht="15.75" thickBot="1" x14ac:dyDescent="0.3">
      <c r="A61" s="6">
        <v>45405.57775462963</v>
      </c>
      <c r="B61" s="15" t="s">
        <v>149</v>
      </c>
      <c r="C61" s="15" t="s">
        <v>19</v>
      </c>
      <c r="D61" s="15" t="s">
        <v>20</v>
      </c>
      <c r="E61" s="7" t="s">
        <v>21</v>
      </c>
      <c r="F61" s="15" t="s">
        <v>22</v>
      </c>
      <c r="G61" s="15" t="s">
        <v>45</v>
      </c>
      <c r="H61" s="15" t="s">
        <v>46</v>
      </c>
      <c r="I61" s="7" t="s">
        <v>25</v>
      </c>
      <c r="J61" s="15"/>
      <c r="K61" s="8">
        <v>135000</v>
      </c>
      <c r="L61" s="8">
        <v>100000</v>
      </c>
      <c r="M61" s="15" t="s">
        <v>26</v>
      </c>
      <c r="N61" s="15"/>
      <c r="O61" s="15" t="s">
        <v>124</v>
      </c>
      <c r="P61" s="7" t="s">
        <v>42</v>
      </c>
      <c r="Q61" s="7">
        <v>2</v>
      </c>
      <c r="R61" s="8">
        <v>235000</v>
      </c>
    </row>
    <row r="62" spans="1:18" ht="15.75" thickBot="1" x14ac:dyDescent="0.3">
      <c r="A62" s="6">
        <v>45405.68917824074</v>
      </c>
      <c r="B62" s="15" t="s">
        <v>70</v>
      </c>
      <c r="C62" s="15" t="s">
        <v>19</v>
      </c>
      <c r="D62" s="15" t="s">
        <v>20</v>
      </c>
      <c r="E62" s="7" t="s">
        <v>36</v>
      </c>
      <c r="F62" s="15" t="s">
        <v>22</v>
      </c>
      <c r="G62" s="15" t="s">
        <v>67</v>
      </c>
      <c r="H62" s="15" t="s">
        <v>78</v>
      </c>
      <c r="I62" s="7" t="s">
        <v>25</v>
      </c>
      <c r="J62" s="15"/>
      <c r="K62" s="8">
        <v>100000</v>
      </c>
      <c r="L62" s="8">
        <v>30000</v>
      </c>
      <c r="M62" s="15" t="s">
        <v>26</v>
      </c>
      <c r="N62" s="15"/>
      <c r="O62" s="15"/>
      <c r="P62" s="7" t="s">
        <v>69</v>
      </c>
      <c r="Q62" s="7" t="s">
        <v>93</v>
      </c>
      <c r="R62" s="8">
        <v>130000</v>
      </c>
    </row>
    <row r="63" spans="1:18" ht="15.75" thickBot="1" x14ac:dyDescent="0.3">
      <c r="A63" s="6">
        <v>45405.785787037035</v>
      </c>
      <c r="B63" s="15" t="s">
        <v>97</v>
      </c>
      <c r="C63" s="15" t="s">
        <v>19</v>
      </c>
      <c r="D63" s="15" t="s">
        <v>20</v>
      </c>
      <c r="E63" s="7" t="s">
        <v>66</v>
      </c>
      <c r="F63" s="15" t="s">
        <v>30</v>
      </c>
      <c r="G63" s="15" t="s">
        <v>45</v>
      </c>
      <c r="H63" s="15" t="s">
        <v>32</v>
      </c>
      <c r="I63" s="7" t="s">
        <v>25</v>
      </c>
      <c r="J63" s="15"/>
      <c r="K63" s="8">
        <v>180000</v>
      </c>
      <c r="L63" s="8">
        <v>125000</v>
      </c>
      <c r="M63" s="15" t="s">
        <v>26</v>
      </c>
      <c r="N63" s="15"/>
      <c r="O63" s="15" t="s">
        <v>150</v>
      </c>
      <c r="P63" s="7" t="s">
        <v>42</v>
      </c>
      <c r="Q63" s="7">
        <v>5</v>
      </c>
      <c r="R63" s="8">
        <v>305000</v>
      </c>
    </row>
    <row r="64" spans="1:18" ht="15" customHeight="1" thickBot="1" x14ac:dyDescent="0.3">
      <c r="A64" s="6">
        <v>45405.78833333333</v>
      </c>
      <c r="B64" s="15" t="s">
        <v>80</v>
      </c>
      <c r="C64" s="15" t="s">
        <v>19</v>
      </c>
      <c r="D64" s="15" t="s">
        <v>65</v>
      </c>
      <c r="E64" s="7" t="s">
        <v>36</v>
      </c>
      <c r="F64" s="15" t="s">
        <v>44</v>
      </c>
      <c r="G64" s="15" t="s">
        <v>151</v>
      </c>
      <c r="H64" s="15" t="s">
        <v>152</v>
      </c>
      <c r="I64" s="7" t="s">
        <v>25</v>
      </c>
      <c r="J64" s="15"/>
      <c r="K64" s="8">
        <v>310000</v>
      </c>
      <c r="L64" s="8">
        <v>250000</v>
      </c>
      <c r="M64" s="15"/>
      <c r="N64" s="7">
        <v>75000</v>
      </c>
      <c r="O64" s="15" t="s">
        <v>142</v>
      </c>
      <c r="P64" s="7" t="s">
        <v>56</v>
      </c>
      <c r="Q64" s="7" t="s">
        <v>57</v>
      </c>
      <c r="R64" s="8">
        <v>560000</v>
      </c>
    </row>
    <row r="65" spans="1:18" ht="16.5" customHeight="1" thickBot="1" x14ac:dyDescent="0.3">
      <c r="A65" s="6">
        <v>45405.838622685187</v>
      </c>
      <c r="B65" s="15" t="s">
        <v>28</v>
      </c>
      <c r="C65" s="15" t="s">
        <v>19</v>
      </c>
      <c r="D65" s="15" t="s">
        <v>51</v>
      </c>
      <c r="E65" s="7" t="s">
        <v>66</v>
      </c>
      <c r="F65" s="15" t="s">
        <v>94</v>
      </c>
      <c r="G65" s="15" t="s">
        <v>45</v>
      </c>
      <c r="H65" s="15" t="s">
        <v>46</v>
      </c>
      <c r="I65" s="7" t="s">
        <v>25</v>
      </c>
      <c r="J65" s="15"/>
      <c r="K65" s="8">
        <v>140000</v>
      </c>
      <c r="L65" s="8">
        <v>50000</v>
      </c>
      <c r="M65" s="15" t="s">
        <v>26</v>
      </c>
      <c r="N65" s="15"/>
      <c r="O65" s="15"/>
      <c r="P65" s="7" t="s">
        <v>27</v>
      </c>
      <c r="Q65" s="7">
        <v>4</v>
      </c>
      <c r="R65" s="8">
        <v>190000</v>
      </c>
    </row>
    <row r="66" spans="1:18" ht="15.75" thickBot="1" x14ac:dyDescent="0.3">
      <c r="A66" s="6">
        <v>45406.049108796295</v>
      </c>
      <c r="B66" s="15" t="s">
        <v>162</v>
      </c>
      <c r="C66" s="15" t="s">
        <v>19</v>
      </c>
      <c r="D66" s="15" t="s">
        <v>20</v>
      </c>
      <c r="E66" s="7" t="s">
        <v>52</v>
      </c>
      <c r="F66" s="15" t="s">
        <v>44</v>
      </c>
      <c r="G66" s="15" t="s">
        <v>163</v>
      </c>
      <c r="H66" s="15" t="s">
        <v>46</v>
      </c>
      <c r="I66" s="7" t="s">
        <v>25</v>
      </c>
      <c r="J66" s="15"/>
      <c r="K66" s="8">
        <v>315000</v>
      </c>
      <c r="L66" s="8">
        <v>200000</v>
      </c>
      <c r="M66" s="15" t="s">
        <v>47</v>
      </c>
      <c r="N66" s="9">
        <v>0.06</v>
      </c>
      <c r="O66" s="15" t="s">
        <v>146</v>
      </c>
      <c r="P66" s="7" t="s">
        <v>42</v>
      </c>
      <c r="Q66" s="14" t="s">
        <v>160</v>
      </c>
      <c r="R66" s="8">
        <v>515000</v>
      </c>
    </row>
    <row r="67" spans="1:18" ht="15.75" thickBot="1" x14ac:dyDescent="0.3">
      <c r="A67" s="6">
        <v>45406.064189814817</v>
      </c>
      <c r="B67" s="15" t="s">
        <v>49</v>
      </c>
      <c r="C67" s="15" t="s">
        <v>19</v>
      </c>
      <c r="D67" s="15" t="s">
        <v>127</v>
      </c>
      <c r="E67" s="7" t="s">
        <v>52</v>
      </c>
      <c r="F67" s="15" t="s">
        <v>60</v>
      </c>
      <c r="G67" s="15" t="s">
        <v>45</v>
      </c>
      <c r="H67" s="15" t="s">
        <v>145</v>
      </c>
      <c r="I67" s="7" t="s">
        <v>25</v>
      </c>
      <c r="J67" s="15"/>
      <c r="K67" s="8">
        <v>325000</v>
      </c>
      <c r="L67" s="8">
        <v>250000</v>
      </c>
      <c r="M67" s="15" t="s">
        <v>47</v>
      </c>
      <c r="N67" s="9">
        <v>0.05</v>
      </c>
      <c r="O67" s="15" t="s">
        <v>164</v>
      </c>
      <c r="P67" s="7" t="s">
        <v>63</v>
      </c>
      <c r="Q67" s="14" t="s">
        <v>160</v>
      </c>
      <c r="R67" s="8">
        <v>575000</v>
      </c>
    </row>
    <row r="68" spans="1:18" ht="15.75" thickBot="1" x14ac:dyDescent="0.3">
      <c r="A68" s="6">
        <v>45406.367337962962</v>
      </c>
      <c r="B68" s="15" t="s">
        <v>165</v>
      </c>
      <c r="C68" s="15" t="s">
        <v>19</v>
      </c>
      <c r="D68" s="15" t="s">
        <v>65</v>
      </c>
      <c r="E68" s="7" t="s">
        <v>36</v>
      </c>
      <c r="F68" s="15" t="s">
        <v>44</v>
      </c>
      <c r="G68" s="15" t="s">
        <v>67</v>
      </c>
      <c r="H68" s="15" t="s">
        <v>54</v>
      </c>
      <c r="I68" s="7" t="s">
        <v>39</v>
      </c>
      <c r="J68" s="15"/>
      <c r="K68" s="8">
        <v>225000</v>
      </c>
      <c r="L68" s="8">
        <v>90000</v>
      </c>
      <c r="M68" s="15" t="s">
        <v>26</v>
      </c>
      <c r="N68" s="7">
        <v>40000</v>
      </c>
      <c r="O68" s="15" t="s">
        <v>166</v>
      </c>
      <c r="P68" s="7" t="s">
        <v>42</v>
      </c>
      <c r="Q68" s="14" t="s">
        <v>160</v>
      </c>
      <c r="R68" s="8">
        <v>315000</v>
      </c>
    </row>
    <row r="69" spans="1:18" ht="15.75" thickBot="1" x14ac:dyDescent="0.3">
      <c r="A69" s="6">
        <v>45406.489004629628</v>
      </c>
      <c r="B69" s="15" t="s">
        <v>134</v>
      </c>
      <c r="C69" s="15" t="s">
        <v>135</v>
      </c>
      <c r="D69" s="15" t="s">
        <v>20</v>
      </c>
      <c r="E69" s="7" t="s">
        <v>167</v>
      </c>
      <c r="F69" s="15" t="s">
        <v>22</v>
      </c>
      <c r="G69" s="15" t="s">
        <v>136</v>
      </c>
      <c r="H69" s="15" t="s">
        <v>78</v>
      </c>
      <c r="I69" s="7" t="s">
        <v>39</v>
      </c>
      <c r="J69" s="7" t="s">
        <v>138</v>
      </c>
      <c r="K69" s="8">
        <v>90000</v>
      </c>
      <c r="L69" s="8">
        <v>20000</v>
      </c>
      <c r="M69" s="15" t="s">
        <v>26</v>
      </c>
      <c r="N69" s="15"/>
      <c r="O69" s="15"/>
      <c r="P69" s="7" t="s">
        <v>27</v>
      </c>
      <c r="Q69" s="7">
        <v>3</v>
      </c>
      <c r="R69" s="8">
        <v>110000</v>
      </c>
    </row>
    <row r="70" spans="1:18" ht="15.75" thickBot="1" x14ac:dyDescent="0.3">
      <c r="A70" s="6">
        <v>45406.544710648152</v>
      </c>
      <c r="B70" s="15" t="s">
        <v>49</v>
      </c>
      <c r="C70" s="15" t="s">
        <v>19</v>
      </c>
      <c r="D70" s="15" t="s">
        <v>127</v>
      </c>
      <c r="E70" s="7" t="s">
        <v>29</v>
      </c>
      <c r="F70" s="15" t="s">
        <v>44</v>
      </c>
      <c r="G70" s="15" t="s">
        <v>168</v>
      </c>
      <c r="H70" s="15" t="s">
        <v>72</v>
      </c>
      <c r="I70" s="7" t="s">
        <v>39</v>
      </c>
      <c r="J70" s="15"/>
      <c r="K70" s="8">
        <v>275000</v>
      </c>
      <c r="L70" s="8">
        <v>175000</v>
      </c>
      <c r="M70" s="15"/>
      <c r="N70" s="11">
        <v>200000</v>
      </c>
      <c r="O70" s="15" t="s">
        <v>169</v>
      </c>
      <c r="P70" s="7" t="s">
        <v>27</v>
      </c>
      <c r="Q70" s="14" t="s">
        <v>160</v>
      </c>
      <c r="R70" s="8">
        <v>450000</v>
      </c>
    </row>
    <row r="71" spans="1:18" ht="15.75" thickBot="1" x14ac:dyDescent="0.3">
      <c r="A71" s="6">
        <v>45406.575787037036</v>
      </c>
      <c r="B71" s="15" t="s">
        <v>170</v>
      </c>
      <c r="C71" s="15" t="s">
        <v>19</v>
      </c>
      <c r="D71" s="15" t="s">
        <v>51</v>
      </c>
      <c r="E71" s="7" t="s">
        <v>36</v>
      </c>
      <c r="F71" s="15" t="s">
        <v>171</v>
      </c>
      <c r="G71" s="15" t="s">
        <v>67</v>
      </c>
      <c r="H71" s="15" t="s">
        <v>54</v>
      </c>
      <c r="I71" s="7" t="s">
        <v>39</v>
      </c>
      <c r="J71" s="15"/>
      <c r="K71" s="8">
        <v>170000</v>
      </c>
      <c r="L71" s="8">
        <v>45000</v>
      </c>
      <c r="M71" s="15" t="s">
        <v>47</v>
      </c>
      <c r="N71" s="15"/>
      <c r="O71" s="15"/>
      <c r="P71" s="7" t="s">
        <v>27</v>
      </c>
      <c r="Q71" s="14" t="s">
        <v>160</v>
      </c>
      <c r="R71" s="8">
        <v>215000</v>
      </c>
    </row>
    <row r="72" spans="1:18" ht="15.75" thickBot="1" x14ac:dyDescent="0.3">
      <c r="A72" s="6">
        <v>45406.605787037035</v>
      </c>
      <c r="B72" s="15" t="s">
        <v>162</v>
      </c>
      <c r="C72" s="15" t="s">
        <v>19</v>
      </c>
      <c r="D72" s="15" t="s">
        <v>20</v>
      </c>
      <c r="E72" s="7" t="s">
        <v>66</v>
      </c>
      <c r="F72" s="15" t="s">
        <v>22</v>
      </c>
      <c r="G72" s="15" t="s">
        <v>163</v>
      </c>
      <c r="H72" s="15" t="s">
        <v>32</v>
      </c>
      <c r="I72" s="7" t="s">
        <v>25</v>
      </c>
      <c r="J72" s="15"/>
      <c r="K72" s="8">
        <v>155000</v>
      </c>
      <c r="L72" s="8">
        <v>100000</v>
      </c>
      <c r="M72" s="15" t="s">
        <v>26</v>
      </c>
      <c r="N72" s="9">
        <v>0.01</v>
      </c>
      <c r="O72" s="15" t="s">
        <v>124</v>
      </c>
      <c r="P72" s="7" t="s">
        <v>63</v>
      </c>
      <c r="Q72" s="7">
        <v>3</v>
      </c>
      <c r="R72" s="8">
        <v>255000</v>
      </c>
    </row>
    <row r="73" spans="1:18" ht="15.75" thickBot="1" x14ac:dyDescent="0.3">
      <c r="A73" s="6">
        <v>45406.614212962966</v>
      </c>
      <c r="B73" s="15" t="s">
        <v>34</v>
      </c>
      <c r="C73" s="15" t="s">
        <v>19</v>
      </c>
      <c r="D73" s="15" t="s">
        <v>65</v>
      </c>
      <c r="E73" s="7" t="s">
        <v>76</v>
      </c>
      <c r="F73" s="15" t="s">
        <v>22</v>
      </c>
      <c r="G73" s="15" t="s">
        <v>172</v>
      </c>
      <c r="H73" s="15" t="s">
        <v>173</v>
      </c>
      <c r="I73" s="7" t="s">
        <v>25</v>
      </c>
      <c r="J73" s="15"/>
      <c r="K73" s="8">
        <v>77000</v>
      </c>
      <c r="L73" s="8">
        <v>7700</v>
      </c>
      <c r="M73" s="15" t="s">
        <v>26</v>
      </c>
      <c r="N73" s="9">
        <v>0.1</v>
      </c>
      <c r="O73" s="15" t="s">
        <v>174</v>
      </c>
      <c r="P73" s="7" t="s">
        <v>63</v>
      </c>
      <c r="Q73" s="7" t="s">
        <v>93</v>
      </c>
      <c r="R73" s="8">
        <v>84700</v>
      </c>
    </row>
    <row r="74" spans="1:18" ht="15.75" thickBot="1" x14ac:dyDescent="0.3">
      <c r="A74" s="6">
        <v>45406.625740740739</v>
      </c>
      <c r="B74" s="15" t="s">
        <v>175</v>
      </c>
      <c r="C74" s="15" t="s">
        <v>19</v>
      </c>
      <c r="D74" s="15" t="s">
        <v>127</v>
      </c>
      <c r="E74" s="7" t="s">
        <v>21</v>
      </c>
      <c r="F74" s="15" t="s">
        <v>60</v>
      </c>
      <c r="G74" s="15" t="s">
        <v>45</v>
      </c>
      <c r="H74" s="15" t="s">
        <v>176</v>
      </c>
      <c r="I74" s="7" t="s">
        <v>39</v>
      </c>
      <c r="J74" s="15"/>
      <c r="K74" s="8">
        <v>125000</v>
      </c>
      <c r="L74" s="8">
        <v>125000</v>
      </c>
      <c r="M74" s="15" t="s">
        <v>47</v>
      </c>
      <c r="N74" s="15"/>
      <c r="O74" s="15"/>
      <c r="P74" s="7" t="s">
        <v>27</v>
      </c>
      <c r="Q74" s="14" t="s">
        <v>160</v>
      </c>
      <c r="R74" s="8">
        <v>250000</v>
      </c>
    </row>
    <row r="75" spans="1:18" ht="15.75" thickBot="1" x14ac:dyDescent="0.3">
      <c r="A75" s="6">
        <v>45406.746921296297</v>
      </c>
      <c r="B75" s="15" t="s">
        <v>80</v>
      </c>
      <c r="C75" s="15" t="s">
        <v>50</v>
      </c>
      <c r="D75" s="15" t="s">
        <v>65</v>
      </c>
      <c r="E75" s="7" t="s">
        <v>36</v>
      </c>
      <c r="F75" s="15" t="s">
        <v>44</v>
      </c>
      <c r="G75" s="15" t="s">
        <v>163</v>
      </c>
      <c r="H75" s="15" t="s">
        <v>78</v>
      </c>
      <c r="I75" s="7" t="s">
        <v>25</v>
      </c>
      <c r="J75" s="15"/>
      <c r="K75" s="8">
        <v>275000</v>
      </c>
      <c r="L75" s="8">
        <v>200000</v>
      </c>
      <c r="M75" s="15" t="s">
        <v>26</v>
      </c>
      <c r="N75" s="11">
        <v>70000</v>
      </c>
      <c r="O75" s="15" t="s">
        <v>166</v>
      </c>
      <c r="P75" s="7" t="s">
        <v>79</v>
      </c>
      <c r="Q75" s="14" t="s">
        <v>160</v>
      </c>
      <c r="R75" s="8">
        <v>475000</v>
      </c>
    </row>
    <row r="76" spans="1:18" ht="15.75" thickBot="1" x14ac:dyDescent="0.3">
      <c r="A76" s="6">
        <v>45406.772858796299</v>
      </c>
      <c r="B76" s="15" t="s">
        <v>28</v>
      </c>
      <c r="C76" s="15" t="s">
        <v>19</v>
      </c>
      <c r="D76" s="15" t="s">
        <v>20</v>
      </c>
      <c r="E76" s="7" t="s">
        <v>36</v>
      </c>
      <c r="F76" s="15" t="s">
        <v>84</v>
      </c>
      <c r="G76" s="15" t="s">
        <v>177</v>
      </c>
      <c r="H76" s="15" t="s">
        <v>78</v>
      </c>
      <c r="I76" s="7" t="s">
        <v>25</v>
      </c>
      <c r="J76" s="15"/>
      <c r="K76" s="8">
        <v>170000</v>
      </c>
      <c r="L76" s="8">
        <v>100000</v>
      </c>
      <c r="M76" s="15" t="s">
        <v>47</v>
      </c>
      <c r="N76" s="15"/>
      <c r="O76" s="15" t="s">
        <v>178</v>
      </c>
      <c r="P76" s="7" t="s">
        <v>69</v>
      </c>
      <c r="Q76" s="14" t="s">
        <v>160</v>
      </c>
      <c r="R76" s="8">
        <v>270000</v>
      </c>
    </row>
    <row r="77" spans="1:18" ht="15.75" thickBot="1" x14ac:dyDescent="0.3">
      <c r="A77" s="6">
        <v>45406.810844907406</v>
      </c>
      <c r="B77" s="15" t="s">
        <v>28</v>
      </c>
      <c r="C77" s="15" t="s">
        <v>179</v>
      </c>
      <c r="D77" s="15" t="s">
        <v>127</v>
      </c>
      <c r="E77" s="7" t="s">
        <v>66</v>
      </c>
      <c r="F77" s="15" t="s">
        <v>30</v>
      </c>
      <c r="G77" s="15" t="s">
        <v>45</v>
      </c>
      <c r="H77" s="15" t="s">
        <v>72</v>
      </c>
      <c r="I77" s="7" t="s">
        <v>39</v>
      </c>
      <c r="J77" s="15"/>
      <c r="K77" s="8">
        <v>140000</v>
      </c>
      <c r="L77" s="8">
        <v>70000</v>
      </c>
      <c r="M77" s="15" t="s">
        <v>26</v>
      </c>
      <c r="N77" s="7" t="s">
        <v>180</v>
      </c>
      <c r="O77" s="15" t="s">
        <v>181</v>
      </c>
      <c r="P77" s="7" t="s">
        <v>42</v>
      </c>
      <c r="Q77" s="7">
        <v>4</v>
      </c>
      <c r="R77" s="8">
        <v>210000</v>
      </c>
    </row>
    <row r="78" spans="1:18" ht="15.75" thickBot="1" x14ac:dyDescent="0.3">
      <c r="A78" s="6">
        <v>45406.820104166669</v>
      </c>
      <c r="B78" s="15" t="s">
        <v>68</v>
      </c>
      <c r="C78" s="15" t="s">
        <v>182</v>
      </c>
      <c r="D78" s="15" t="s">
        <v>20</v>
      </c>
      <c r="E78" s="7" t="s">
        <v>36</v>
      </c>
      <c r="F78" s="15" t="s">
        <v>30</v>
      </c>
      <c r="G78" s="15" t="s">
        <v>45</v>
      </c>
      <c r="H78" s="15" t="s">
        <v>46</v>
      </c>
      <c r="I78" s="7" t="s">
        <v>25</v>
      </c>
      <c r="J78" s="15"/>
      <c r="K78" s="8">
        <v>135000</v>
      </c>
      <c r="L78" s="8">
        <v>65000</v>
      </c>
      <c r="M78" s="15" t="s">
        <v>26</v>
      </c>
      <c r="N78" s="15"/>
      <c r="O78" s="15"/>
      <c r="P78" s="7" t="s">
        <v>42</v>
      </c>
      <c r="Q78" s="7">
        <v>4</v>
      </c>
      <c r="R78" s="8">
        <v>200000</v>
      </c>
    </row>
    <row r="79" spans="1:18" ht="15.75" thickBot="1" x14ac:dyDescent="0.3">
      <c r="A79" s="6">
        <v>45406.930069444446</v>
      </c>
      <c r="B79" s="15" t="s">
        <v>183</v>
      </c>
      <c r="C79" s="15" t="s">
        <v>19</v>
      </c>
      <c r="D79" s="15" t="s">
        <v>20</v>
      </c>
      <c r="E79" s="7" t="s">
        <v>92</v>
      </c>
      <c r="F79" s="15" t="s">
        <v>60</v>
      </c>
      <c r="G79" s="15" t="s">
        <v>184</v>
      </c>
      <c r="H79" s="15" t="s">
        <v>78</v>
      </c>
      <c r="I79" s="7" t="s">
        <v>25</v>
      </c>
      <c r="J79" s="15"/>
      <c r="K79" s="8">
        <v>110000</v>
      </c>
      <c r="L79" s="8">
        <v>5000</v>
      </c>
      <c r="M79" s="15" t="s">
        <v>26</v>
      </c>
      <c r="N79" s="15"/>
      <c r="O79" s="15"/>
      <c r="P79" s="7" t="s">
        <v>63</v>
      </c>
      <c r="Q79" s="7">
        <v>3</v>
      </c>
      <c r="R79" s="8">
        <v>115000</v>
      </c>
    </row>
    <row r="80" spans="1:18" ht="15.75" thickBot="1" x14ac:dyDescent="0.3">
      <c r="A80" s="6">
        <v>45407.416342592594</v>
      </c>
      <c r="B80" s="15" t="s">
        <v>185</v>
      </c>
      <c r="C80" s="15" t="s">
        <v>110</v>
      </c>
      <c r="D80" s="15" t="s">
        <v>186</v>
      </c>
      <c r="E80" s="7" t="s">
        <v>29</v>
      </c>
      <c r="F80" s="15" t="s">
        <v>22</v>
      </c>
      <c r="G80" s="15" t="s">
        <v>187</v>
      </c>
      <c r="H80" s="15" t="s">
        <v>188</v>
      </c>
      <c r="I80" s="7" t="s">
        <v>25</v>
      </c>
      <c r="J80" s="7" t="s">
        <v>111</v>
      </c>
      <c r="K80" s="8">
        <v>60000</v>
      </c>
      <c r="L80" s="8">
        <v>6000</v>
      </c>
      <c r="M80" s="15" t="s">
        <v>26</v>
      </c>
      <c r="N80" s="15"/>
      <c r="O80" s="15"/>
      <c r="P80" s="7" t="s">
        <v>42</v>
      </c>
      <c r="Q80" s="7">
        <v>2</v>
      </c>
      <c r="R80" s="8">
        <v>66000</v>
      </c>
    </row>
    <row r="81" spans="1:18" ht="15.75" thickBot="1" x14ac:dyDescent="0.3">
      <c r="A81" s="6">
        <v>45407.419849537036</v>
      </c>
      <c r="B81" s="15" t="s">
        <v>117</v>
      </c>
      <c r="C81" s="15" t="s">
        <v>110</v>
      </c>
      <c r="D81" s="15" t="s">
        <v>20</v>
      </c>
      <c r="E81" s="7" t="s">
        <v>167</v>
      </c>
      <c r="F81" s="15" t="s">
        <v>94</v>
      </c>
      <c r="G81" s="15" t="s">
        <v>95</v>
      </c>
      <c r="H81" s="15" t="s">
        <v>24</v>
      </c>
      <c r="I81" s="7" t="s">
        <v>39</v>
      </c>
      <c r="J81" s="7" t="s">
        <v>118</v>
      </c>
      <c r="K81" s="8">
        <v>65000</v>
      </c>
      <c r="L81" s="8">
        <v>35000</v>
      </c>
      <c r="M81" s="15" t="s">
        <v>26</v>
      </c>
      <c r="N81" s="15"/>
      <c r="O81" s="15" t="s">
        <v>189</v>
      </c>
      <c r="P81" s="7" t="s">
        <v>69</v>
      </c>
      <c r="Q81" s="7">
        <v>3</v>
      </c>
      <c r="R81" s="8">
        <v>100000</v>
      </c>
    </row>
    <row r="82" spans="1:18" ht="15.75" thickBot="1" x14ac:dyDescent="0.3">
      <c r="A82" s="6">
        <v>45407.445243055554</v>
      </c>
      <c r="B82" s="15" t="s">
        <v>70</v>
      </c>
      <c r="C82" s="15" t="s">
        <v>19</v>
      </c>
      <c r="D82" s="15" t="s">
        <v>87</v>
      </c>
      <c r="E82" s="7" t="s">
        <v>52</v>
      </c>
      <c r="F82" s="15" t="s">
        <v>22</v>
      </c>
      <c r="G82" s="15" t="s">
        <v>45</v>
      </c>
      <c r="H82" s="15" t="s">
        <v>89</v>
      </c>
      <c r="I82" s="7" t="s">
        <v>25</v>
      </c>
      <c r="J82" s="15"/>
      <c r="K82" s="8">
        <v>40000</v>
      </c>
      <c r="L82" s="8">
        <v>20000</v>
      </c>
      <c r="M82" s="15" t="s">
        <v>103</v>
      </c>
      <c r="N82" s="15"/>
      <c r="O82" s="15"/>
      <c r="P82" s="7" t="s">
        <v>42</v>
      </c>
      <c r="Q82" s="7">
        <v>2</v>
      </c>
      <c r="R82" s="8">
        <v>60000</v>
      </c>
    </row>
    <row r="83" spans="1:18" ht="15.75" thickBot="1" x14ac:dyDescent="0.3">
      <c r="A83" s="6">
        <v>45407.452418981484</v>
      </c>
      <c r="B83" s="15" t="s">
        <v>70</v>
      </c>
      <c r="C83" s="15" t="s">
        <v>19</v>
      </c>
      <c r="D83" s="15" t="s">
        <v>51</v>
      </c>
      <c r="E83" s="7" t="s">
        <v>66</v>
      </c>
      <c r="F83" s="15" t="s">
        <v>44</v>
      </c>
      <c r="G83" s="15" t="s">
        <v>67</v>
      </c>
      <c r="H83" s="15" t="s">
        <v>147</v>
      </c>
      <c r="I83" s="7" t="s">
        <v>39</v>
      </c>
      <c r="J83" s="15"/>
      <c r="K83" s="8">
        <v>220000</v>
      </c>
      <c r="L83" s="7">
        <v>25</v>
      </c>
      <c r="M83" s="15" t="s">
        <v>190</v>
      </c>
      <c r="N83" s="9">
        <v>0.1</v>
      </c>
      <c r="O83" s="15" t="s">
        <v>191</v>
      </c>
      <c r="P83" s="7" t="s">
        <v>69</v>
      </c>
      <c r="Q83" s="14" t="s">
        <v>160</v>
      </c>
      <c r="R83" s="8">
        <v>220025</v>
      </c>
    </row>
    <row r="84" spans="1:18" ht="15.75" thickBot="1" x14ac:dyDescent="0.3">
      <c r="A84" s="6">
        <v>45407.453935185185</v>
      </c>
      <c r="B84" s="15" t="s">
        <v>175</v>
      </c>
      <c r="C84" s="15" t="s">
        <v>19</v>
      </c>
      <c r="D84" s="15" t="s">
        <v>59</v>
      </c>
      <c r="E84" s="7" t="s">
        <v>92</v>
      </c>
      <c r="F84" s="15" t="s">
        <v>60</v>
      </c>
      <c r="G84" s="15" t="s">
        <v>67</v>
      </c>
      <c r="H84" s="15" t="s">
        <v>147</v>
      </c>
      <c r="I84" s="7" t="s">
        <v>25</v>
      </c>
      <c r="J84" s="15"/>
      <c r="K84" s="8">
        <v>127500</v>
      </c>
      <c r="L84" s="8">
        <v>150000</v>
      </c>
      <c r="M84" s="15" t="s">
        <v>47</v>
      </c>
      <c r="N84" s="9">
        <v>0.05</v>
      </c>
      <c r="O84" s="15" t="s">
        <v>82</v>
      </c>
      <c r="P84" s="7" t="s">
        <v>27</v>
      </c>
      <c r="Q84" s="14" t="s">
        <v>160</v>
      </c>
      <c r="R84" s="8">
        <v>277500</v>
      </c>
    </row>
    <row r="85" spans="1:18" ht="15.75" thickBot="1" x14ac:dyDescent="0.3">
      <c r="A85" s="6">
        <v>45407.460578703707</v>
      </c>
      <c r="B85" s="15" t="s">
        <v>192</v>
      </c>
      <c r="C85" s="15" t="s">
        <v>19</v>
      </c>
      <c r="D85" s="15" t="s">
        <v>59</v>
      </c>
      <c r="E85" s="7" t="s">
        <v>29</v>
      </c>
      <c r="F85" s="15" t="s">
        <v>30</v>
      </c>
      <c r="G85" s="15" t="s">
        <v>67</v>
      </c>
      <c r="H85" s="15" t="s">
        <v>193</v>
      </c>
      <c r="I85" s="7" t="s">
        <v>39</v>
      </c>
      <c r="J85" s="15"/>
      <c r="K85" s="8">
        <v>100000</v>
      </c>
      <c r="L85" s="8">
        <v>20000</v>
      </c>
      <c r="M85" s="15" t="s">
        <v>47</v>
      </c>
      <c r="N85" s="15"/>
      <c r="O85" s="15"/>
      <c r="P85" s="7" t="s">
        <v>42</v>
      </c>
      <c r="Q85" s="7">
        <v>3</v>
      </c>
      <c r="R85" s="8">
        <v>120000</v>
      </c>
    </row>
    <row r="86" spans="1:18" ht="15.75" thickBot="1" x14ac:dyDescent="0.3">
      <c r="A86" s="6">
        <v>45407.496469907404</v>
      </c>
      <c r="B86" s="15" t="s">
        <v>194</v>
      </c>
      <c r="C86" s="15" t="s">
        <v>195</v>
      </c>
      <c r="D86" s="15" t="s">
        <v>65</v>
      </c>
      <c r="E86" s="7" t="s">
        <v>196</v>
      </c>
      <c r="F86" s="15" t="s">
        <v>22</v>
      </c>
      <c r="G86" s="15" t="s">
        <v>187</v>
      </c>
      <c r="H86" s="15" t="s">
        <v>24</v>
      </c>
      <c r="I86" s="7" t="s">
        <v>39</v>
      </c>
      <c r="J86" s="7" t="s">
        <v>197</v>
      </c>
      <c r="K86" s="8">
        <v>48500</v>
      </c>
      <c r="L86" s="8">
        <v>6000</v>
      </c>
      <c r="M86" s="15" t="s">
        <v>103</v>
      </c>
      <c r="N86" s="15"/>
      <c r="O86" s="15" t="s">
        <v>198</v>
      </c>
      <c r="P86" s="7" t="s">
        <v>42</v>
      </c>
      <c r="Q86" s="7">
        <v>2</v>
      </c>
      <c r="R86" s="8">
        <v>54500</v>
      </c>
    </row>
    <row r="87" spans="1:18" ht="15.75" thickBot="1" x14ac:dyDescent="0.3">
      <c r="A87" s="6">
        <v>45407.528506944444</v>
      </c>
      <c r="B87" s="15" t="s">
        <v>70</v>
      </c>
      <c r="C87" s="15" t="s">
        <v>19</v>
      </c>
      <c r="D87" s="15" t="s">
        <v>199</v>
      </c>
      <c r="E87" s="7" t="s">
        <v>91</v>
      </c>
      <c r="F87" s="15" t="s">
        <v>22</v>
      </c>
      <c r="G87" s="15" t="s">
        <v>45</v>
      </c>
      <c r="H87" s="15" t="s">
        <v>200</v>
      </c>
      <c r="I87" s="7" t="s">
        <v>25</v>
      </c>
      <c r="J87" s="15"/>
      <c r="K87" s="8">
        <v>100000</v>
      </c>
      <c r="L87" s="8">
        <v>50000</v>
      </c>
      <c r="M87" s="15" t="s">
        <v>26</v>
      </c>
      <c r="N87" s="15"/>
      <c r="O87" s="15"/>
      <c r="P87" s="7" t="s">
        <v>42</v>
      </c>
      <c r="Q87" s="7">
        <v>1</v>
      </c>
      <c r="R87" s="8">
        <v>150000</v>
      </c>
    </row>
    <row r="88" spans="1:18" ht="15.75" thickBot="1" x14ac:dyDescent="0.3">
      <c r="A88" s="6">
        <v>45407.569016203706</v>
      </c>
      <c r="B88" s="15" t="s">
        <v>68</v>
      </c>
      <c r="C88" s="15" t="s">
        <v>19</v>
      </c>
      <c r="D88" s="15" t="s">
        <v>100</v>
      </c>
      <c r="E88" s="7" t="s">
        <v>88</v>
      </c>
      <c r="F88" s="15" t="s">
        <v>30</v>
      </c>
      <c r="G88" s="15" t="s">
        <v>45</v>
      </c>
      <c r="H88" s="15" t="s">
        <v>38</v>
      </c>
      <c r="I88" s="7" t="s">
        <v>25</v>
      </c>
      <c r="J88" s="15"/>
      <c r="K88" s="8">
        <v>65000</v>
      </c>
      <c r="L88" s="8">
        <v>50000</v>
      </c>
      <c r="M88" s="15" t="s">
        <v>103</v>
      </c>
      <c r="N88" s="15"/>
      <c r="O88" s="15"/>
      <c r="P88" s="7" t="s">
        <v>42</v>
      </c>
      <c r="Q88" s="7">
        <v>4</v>
      </c>
      <c r="R88" s="8">
        <v>115000</v>
      </c>
    </row>
    <row r="89" spans="1:18" ht="15.75" thickBot="1" x14ac:dyDescent="0.3">
      <c r="A89" s="6">
        <v>45407.569641203707</v>
      </c>
      <c r="B89" s="15" t="s">
        <v>122</v>
      </c>
      <c r="C89" s="15" t="s">
        <v>19</v>
      </c>
      <c r="D89" s="15" t="s">
        <v>20</v>
      </c>
      <c r="E89" s="7" t="s">
        <v>36</v>
      </c>
      <c r="F89" s="15" t="s">
        <v>22</v>
      </c>
      <c r="G89" s="15" t="s">
        <v>45</v>
      </c>
      <c r="H89" s="15" t="s">
        <v>46</v>
      </c>
      <c r="I89" s="7" t="s">
        <v>25</v>
      </c>
      <c r="J89" s="15"/>
      <c r="K89" s="8">
        <v>73500</v>
      </c>
      <c r="L89" s="8">
        <v>15000</v>
      </c>
      <c r="M89" s="15" t="s">
        <v>26</v>
      </c>
      <c r="N89" s="15"/>
      <c r="O89" s="15"/>
      <c r="P89" s="7" t="s">
        <v>42</v>
      </c>
      <c r="Q89" s="7">
        <v>1</v>
      </c>
      <c r="R89" s="8">
        <v>88500</v>
      </c>
    </row>
    <row r="90" spans="1:18" ht="15.75" thickBot="1" x14ac:dyDescent="0.3">
      <c r="A90" s="6">
        <v>45407.789444444446</v>
      </c>
      <c r="B90" s="15" t="s">
        <v>201</v>
      </c>
      <c r="C90" s="15" t="s">
        <v>19</v>
      </c>
      <c r="D90" s="15" t="s">
        <v>20</v>
      </c>
      <c r="E90" s="7" t="s">
        <v>91</v>
      </c>
      <c r="F90" s="15" t="s">
        <v>22</v>
      </c>
      <c r="G90" s="15" t="s">
        <v>67</v>
      </c>
      <c r="H90" s="15" t="s">
        <v>32</v>
      </c>
      <c r="I90" s="7" t="s">
        <v>25</v>
      </c>
      <c r="J90" s="15"/>
      <c r="K90" s="8">
        <v>70000</v>
      </c>
      <c r="L90" s="8">
        <v>15000</v>
      </c>
      <c r="M90" s="15"/>
      <c r="N90" s="15"/>
      <c r="O90" s="15"/>
      <c r="P90" s="7" t="s">
        <v>63</v>
      </c>
      <c r="Q90" s="7" t="s">
        <v>93</v>
      </c>
      <c r="R90" s="8">
        <v>85000</v>
      </c>
    </row>
    <row r="91" spans="1:18" ht="15.75" thickBot="1" x14ac:dyDescent="0.3">
      <c r="A91" s="6">
        <v>45408.045023148145</v>
      </c>
      <c r="B91" s="15" t="s">
        <v>102</v>
      </c>
      <c r="C91" s="15" t="s">
        <v>19</v>
      </c>
      <c r="D91" s="15" t="s">
        <v>51</v>
      </c>
      <c r="E91" s="7" t="s">
        <v>66</v>
      </c>
      <c r="F91" s="15" t="s">
        <v>30</v>
      </c>
      <c r="G91" s="15" t="s">
        <v>67</v>
      </c>
      <c r="H91" s="15" t="s">
        <v>54</v>
      </c>
      <c r="I91" s="7" t="s">
        <v>25</v>
      </c>
      <c r="J91" s="15"/>
      <c r="K91" s="8">
        <v>100000</v>
      </c>
      <c r="L91" s="8">
        <v>20000</v>
      </c>
      <c r="M91" s="15" t="s">
        <v>26</v>
      </c>
      <c r="N91" s="15"/>
      <c r="O91" s="15" t="s">
        <v>202</v>
      </c>
      <c r="P91" s="7" t="s">
        <v>108</v>
      </c>
      <c r="Q91" s="7">
        <v>3</v>
      </c>
      <c r="R91" s="8">
        <v>120000</v>
      </c>
    </row>
    <row r="92" spans="1:18" ht="15.75" thickBot="1" x14ac:dyDescent="0.3">
      <c r="A92" s="6">
        <v>45408.477581018517</v>
      </c>
      <c r="B92" s="15" t="s">
        <v>203</v>
      </c>
      <c r="C92" s="15" t="s">
        <v>204</v>
      </c>
      <c r="D92" s="15" t="s">
        <v>51</v>
      </c>
      <c r="E92" s="7" t="s">
        <v>36</v>
      </c>
      <c r="F92" s="15" t="s">
        <v>22</v>
      </c>
      <c r="G92" s="15" t="s">
        <v>205</v>
      </c>
      <c r="H92" s="15" t="s">
        <v>206</v>
      </c>
      <c r="I92" s="7" t="s">
        <v>25</v>
      </c>
      <c r="J92" s="15"/>
      <c r="K92" s="8">
        <v>80000</v>
      </c>
      <c r="L92" s="8">
        <v>32000</v>
      </c>
      <c r="M92" s="15" t="s">
        <v>26</v>
      </c>
      <c r="N92" s="7">
        <v>5000</v>
      </c>
      <c r="O92" s="15" t="s">
        <v>207</v>
      </c>
      <c r="P92" s="7" t="s">
        <v>27</v>
      </c>
      <c r="Q92" s="7" t="s">
        <v>93</v>
      </c>
      <c r="R92" s="8">
        <v>112000</v>
      </c>
    </row>
    <row r="93" spans="1:18" ht="15.75" thickBot="1" x14ac:dyDescent="0.3">
      <c r="A93" s="6">
        <v>45408.588796296295</v>
      </c>
      <c r="B93" s="15" t="s">
        <v>80</v>
      </c>
      <c r="C93" s="15" t="s">
        <v>19</v>
      </c>
      <c r="D93" s="15" t="s">
        <v>65</v>
      </c>
      <c r="E93" s="7" t="s">
        <v>36</v>
      </c>
      <c r="F93" s="15" t="s">
        <v>44</v>
      </c>
      <c r="G93" s="15" t="s">
        <v>95</v>
      </c>
      <c r="H93" s="15" t="s">
        <v>78</v>
      </c>
      <c r="I93" s="7" t="s">
        <v>25</v>
      </c>
      <c r="J93" s="15"/>
      <c r="K93" s="8">
        <v>290000</v>
      </c>
      <c r="L93" s="8">
        <v>200000</v>
      </c>
      <c r="M93" s="15" t="s">
        <v>47</v>
      </c>
      <c r="N93" s="7">
        <v>75000</v>
      </c>
      <c r="O93" s="15" t="s">
        <v>142</v>
      </c>
      <c r="P93" s="7" t="s">
        <v>79</v>
      </c>
      <c r="Q93" s="14" t="s">
        <v>160</v>
      </c>
      <c r="R93" s="8">
        <v>490000</v>
      </c>
    </row>
    <row r="94" spans="1:18" ht="15.75" thickBot="1" x14ac:dyDescent="0.3">
      <c r="A94" s="6">
        <v>45408.601018518515</v>
      </c>
      <c r="B94" s="15" t="s">
        <v>122</v>
      </c>
      <c r="C94" s="15" t="s">
        <v>50</v>
      </c>
      <c r="D94" s="15" t="s">
        <v>59</v>
      </c>
      <c r="E94" s="7" t="s">
        <v>91</v>
      </c>
      <c r="F94" s="15" t="s">
        <v>44</v>
      </c>
      <c r="G94" s="15" t="s">
        <v>172</v>
      </c>
      <c r="H94" s="15" t="s">
        <v>46</v>
      </c>
      <c r="I94" s="7" t="s">
        <v>25</v>
      </c>
      <c r="J94" s="15"/>
      <c r="K94" s="8">
        <v>300000</v>
      </c>
      <c r="L94" s="8">
        <v>150000</v>
      </c>
      <c r="M94" s="15" t="s">
        <v>26</v>
      </c>
      <c r="N94" s="7">
        <v>60000</v>
      </c>
      <c r="O94" s="15" t="s">
        <v>208</v>
      </c>
      <c r="P94" s="7" t="s">
        <v>69</v>
      </c>
      <c r="Q94" s="14" t="s">
        <v>160</v>
      </c>
      <c r="R94" s="8">
        <v>450000</v>
      </c>
    </row>
    <row r="95" spans="1:18" ht="15.75" thickBot="1" x14ac:dyDescent="0.3">
      <c r="A95" s="6">
        <v>45408.68341435185</v>
      </c>
      <c r="B95" s="15" t="s">
        <v>134</v>
      </c>
      <c r="C95" s="15" t="s">
        <v>135</v>
      </c>
      <c r="D95" s="15" t="s">
        <v>209</v>
      </c>
      <c r="E95" s="7" t="s">
        <v>36</v>
      </c>
      <c r="F95" s="15" t="s">
        <v>22</v>
      </c>
      <c r="G95" s="15" t="s">
        <v>136</v>
      </c>
      <c r="H95" s="15" t="s">
        <v>176</v>
      </c>
      <c r="I95" s="7" t="s">
        <v>25</v>
      </c>
      <c r="J95" s="7" t="s">
        <v>138</v>
      </c>
      <c r="K95" s="8">
        <v>85000</v>
      </c>
      <c r="L95" s="8">
        <v>8500</v>
      </c>
      <c r="M95" s="15" t="s">
        <v>26</v>
      </c>
      <c r="N95" s="15"/>
      <c r="O95" s="15"/>
      <c r="P95" s="7" t="s">
        <v>27</v>
      </c>
      <c r="Q95" s="7">
        <v>3</v>
      </c>
      <c r="R95" s="8">
        <v>93500</v>
      </c>
    </row>
    <row r="96" spans="1:18" ht="15.75" thickBot="1" x14ac:dyDescent="0.3">
      <c r="A96" s="6">
        <v>45408.722361111111</v>
      </c>
      <c r="B96" s="15" t="s">
        <v>149</v>
      </c>
      <c r="C96" s="15" t="s">
        <v>19</v>
      </c>
      <c r="D96" s="15" t="s">
        <v>20</v>
      </c>
      <c r="E96" s="7" t="s">
        <v>76</v>
      </c>
      <c r="F96" s="15" t="s">
        <v>94</v>
      </c>
      <c r="G96" s="15" t="s">
        <v>210</v>
      </c>
      <c r="H96" s="15" t="s">
        <v>193</v>
      </c>
      <c r="I96" s="7" t="s">
        <v>25</v>
      </c>
      <c r="J96" s="15"/>
      <c r="K96" s="8">
        <v>115000</v>
      </c>
      <c r="L96" s="8">
        <v>20000</v>
      </c>
      <c r="M96" s="15" t="s">
        <v>47</v>
      </c>
      <c r="N96" s="15"/>
      <c r="O96" s="15"/>
      <c r="P96" s="7" t="s">
        <v>69</v>
      </c>
      <c r="Q96" s="7">
        <v>3</v>
      </c>
      <c r="R96" s="8">
        <v>135000</v>
      </c>
    </row>
    <row r="97" spans="1:18" ht="15.75" thickBot="1" x14ac:dyDescent="0.3">
      <c r="A97" s="6">
        <v>45409.891388888886</v>
      </c>
      <c r="B97" s="15" t="s">
        <v>211</v>
      </c>
      <c r="C97" s="15" t="s">
        <v>135</v>
      </c>
      <c r="D97" s="15" t="s">
        <v>51</v>
      </c>
      <c r="E97" s="7" t="s">
        <v>91</v>
      </c>
      <c r="F97" s="15" t="s">
        <v>22</v>
      </c>
      <c r="G97" s="15" t="s">
        <v>67</v>
      </c>
      <c r="H97" s="15" t="s">
        <v>212</v>
      </c>
      <c r="I97" s="7" t="s">
        <v>25</v>
      </c>
      <c r="J97" s="7" t="s">
        <v>138</v>
      </c>
      <c r="K97" s="8">
        <v>73000</v>
      </c>
      <c r="L97" s="8">
        <v>7300</v>
      </c>
      <c r="M97" s="15" t="s">
        <v>26</v>
      </c>
      <c r="N97" s="15"/>
      <c r="O97" s="15"/>
      <c r="P97" s="7" t="s">
        <v>42</v>
      </c>
      <c r="Q97" s="7" t="s">
        <v>93</v>
      </c>
      <c r="R97" s="8">
        <v>80300</v>
      </c>
    </row>
    <row r="98" spans="1:18" ht="15.75" thickBot="1" x14ac:dyDescent="0.3">
      <c r="A98" s="6">
        <v>45410.468854166669</v>
      </c>
      <c r="B98" s="15" t="s">
        <v>97</v>
      </c>
      <c r="C98" s="15" t="s">
        <v>19</v>
      </c>
      <c r="D98" s="15" t="s">
        <v>35</v>
      </c>
      <c r="E98" s="7" t="s">
        <v>66</v>
      </c>
      <c r="F98" s="15" t="s">
        <v>30</v>
      </c>
      <c r="G98" s="15" t="s">
        <v>67</v>
      </c>
      <c r="H98" s="15" t="s">
        <v>213</v>
      </c>
      <c r="I98" s="7" t="s">
        <v>25</v>
      </c>
      <c r="J98" s="15"/>
      <c r="K98" s="8">
        <v>97000</v>
      </c>
      <c r="L98" s="8">
        <v>22450</v>
      </c>
      <c r="M98" s="15" t="s">
        <v>26</v>
      </c>
      <c r="N98" s="15"/>
      <c r="O98" s="15"/>
      <c r="P98" s="7" t="s">
        <v>69</v>
      </c>
      <c r="Q98" s="7">
        <v>3</v>
      </c>
      <c r="R98" s="8">
        <v>119450</v>
      </c>
    </row>
    <row r="99" spans="1:18" ht="15.75" thickBot="1" x14ac:dyDescent="0.3">
      <c r="A99" s="6">
        <v>45411.387685185182</v>
      </c>
      <c r="B99" s="15" t="s">
        <v>122</v>
      </c>
      <c r="C99" s="15" t="s">
        <v>19</v>
      </c>
      <c r="D99" s="15" t="s">
        <v>87</v>
      </c>
      <c r="E99" s="7" t="s">
        <v>88</v>
      </c>
      <c r="F99" s="15" t="s">
        <v>30</v>
      </c>
      <c r="G99" s="15" t="s">
        <v>77</v>
      </c>
      <c r="H99" s="15" t="s">
        <v>137</v>
      </c>
      <c r="I99" s="7" t="s">
        <v>25</v>
      </c>
      <c r="J99" s="15"/>
      <c r="K99" s="8">
        <v>55000</v>
      </c>
      <c r="L99" s="8">
        <v>60000</v>
      </c>
      <c r="M99" s="15" t="s">
        <v>214</v>
      </c>
      <c r="N99" s="15"/>
      <c r="O99" s="15"/>
      <c r="P99" s="7" t="s">
        <v>215</v>
      </c>
      <c r="Q99" s="7">
        <v>2</v>
      </c>
      <c r="R99" s="8">
        <v>115000</v>
      </c>
    </row>
    <row r="100" spans="1:18" ht="15.75" thickBot="1" x14ac:dyDescent="0.3">
      <c r="A100" s="6">
        <v>45411.611539351848</v>
      </c>
      <c r="B100" s="15" t="s">
        <v>70</v>
      </c>
      <c r="C100" s="15" t="s">
        <v>19</v>
      </c>
      <c r="D100" s="15" t="s">
        <v>87</v>
      </c>
      <c r="E100" s="7" t="s">
        <v>88</v>
      </c>
      <c r="F100" s="15" t="s">
        <v>30</v>
      </c>
      <c r="G100" s="15" t="s">
        <v>45</v>
      </c>
      <c r="H100" s="15" t="s">
        <v>106</v>
      </c>
      <c r="I100" s="7" t="s">
        <v>25</v>
      </c>
      <c r="J100" s="15"/>
      <c r="K100" s="8">
        <v>109200</v>
      </c>
      <c r="L100" s="8">
        <v>75000</v>
      </c>
      <c r="M100" s="15" t="s">
        <v>47</v>
      </c>
      <c r="N100" s="15"/>
      <c r="O100" s="15"/>
      <c r="P100" s="7" t="s">
        <v>69</v>
      </c>
      <c r="Q100" s="7">
        <v>5</v>
      </c>
      <c r="R100" s="8">
        <v>184200</v>
      </c>
    </row>
    <row r="101" spans="1:18" ht="15.75" thickBot="1" x14ac:dyDescent="0.3">
      <c r="A101" s="6">
        <v>45411.9534375</v>
      </c>
      <c r="B101" s="15" t="s">
        <v>102</v>
      </c>
      <c r="C101" s="15" t="s">
        <v>19</v>
      </c>
      <c r="D101" s="15" t="s">
        <v>51</v>
      </c>
      <c r="E101" s="7" t="s">
        <v>29</v>
      </c>
      <c r="F101" s="15" t="s">
        <v>44</v>
      </c>
      <c r="G101" s="15" t="s">
        <v>67</v>
      </c>
      <c r="H101" s="15" t="s">
        <v>54</v>
      </c>
      <c r="I101" s="7" t="s">
        <v>25</v>
      </c>
      <c r="J101" s="15"/>
      <c r="K101" s="8">
        <v>190000</v>
      </c>
      <c r="L101" s="8">
        <v>57000</v>
      </c>
      <c r="M101" s="15" t="s">
        <v>26</v>
      </c>
      <c r="N101" s="15"/>
      <c r="O101" s="15"/>
      <c r="P101" s="7" t="s">
        <v>79</v>
      </c>
      <c r="Q101" s="7" t="s">
        <v>160</v>
      </c>
      <c r="R101" s="8">
        <v>247000</v>
      </c>
    </row>
    <row r="102" spans="1:18" ht="15.75" thickBot="1" x14ac:dyDescent="0.3">
      <c r="A102" s="6">
        <v>45412.028263888889</v>
      </c>
      <c r="B102" s="15" t="s">
        <v>80</v>
      </c>
      <c r="C102" s="15" t="s">
        <v>19</v>
      </c>
      <c r="D102" s="15" t="s">
        <v>20</v>
      </c>
      <c r="E102" s="7" t="s">
        <v>83</v>
      </c>
      <c r="F102" s="15" t="s">
        <v>44</v>
      </c>
      <c r="G102" s="15" t="s">
        <v>45</v>
      </c>
      <c r="H102" s="15" t="s">
        <v>46</v>
      </c>
      <c r="I102" s="7" t="s">
        <v>25</v>
      </c>
      <c r="J102" s="15"/>
      <c r="K102" s="8">
        <v>315000</v>
      </c>
      <c r="L102" s="8">
        <v>300000</v>
      </c>
      <c r="M102" s="15" t="s">
        <v>47</v>
      </c>
      <c r="N102" s="15">
        <v>0.1</v>
      </c>
      <c r="O102" s="15" t="s">
        <v>191</v>
      </c>
      <c r="P102" s="7" t="s">
        <v>63</v>
      </c>
      <c r="Q102" s="7" t="s">
        <v>160</v>
      </c>
      <c r="R102" s="8">
        <v>615000</v>
      </c>
    </row>
    <row r="103" spans="1:18" ht="15.75" thickBot="1" x14ac:dyDescent="0.3">
      <c r="A103" s="6">
        <v>45412.545798611114</v>
      </c>
      <c r="B103" s="15" t="s">
        <v>68</v>
      </c>
      <c r="C103" s="15" t="s">
        <v>19</v>
      </c>
      <c r="D103" s="15" t="s">
        <v>216</v>
      </c>
      <c r="E103" s="7" t="s">
        <v>36</v>
      </c>
      <c r="F103" s="15" t="s">
        <v>22</v>
      </c>
      <c r="G103" s="15" t="s">
        <v>45</v>
      </c>
      <c r="H103" s="15" t="s">
        <v>143</v>
      </c>
      <c r="I103" s="7" t="s">
        <v>39</v>
      </c>
      <c r="J103" s="15"/>
      <c r="K103" s="8">
        <v>116500</v>
      </c>
      <c r="L103" s="8">
        <v>8800</v>
      </c>
      <c r="M103" s="15" t="s">
        <v>47</v>
      </c>
      <c r="N103" s="15">
        <v>1500</v>
      </c>
      <c r="O103" s="15" t="s">
        <v>217</v>
      </c>
      <c r="P103" s="7" t="s">
        <v>27</v>
      </c>
      <c r="Q103" s="7">
        <v>2</v>
      </c>
      <c r="R103" s="8">
        <v>125300</v>
      </c>
    </row>
    <row r="104" spans="1:18" ht="15.75" thickBot="1" x14ac:dyDescent="0.3">
      <c r="A104" s="6">
        <v>45412.665277777778</v>
      </c>
      <c r="B104" s="15" t="s">
        <v>70</v>
      </c>
      <c r="C104" s="15" t="s">
        <v>19</v>
      </c>
      <c r="D104" s="15" t="s">
        <v>20</v>
      </c>
      <c r="E104" s="7" t="s">
        <v>167</v>
      </c>
      <c r="F104" s="15" t="s">
        <v>30</v>
      </c>
      <c r="G104" s="15" t="s">
        <v>31</v>
      </c>
      <c r="H104" s="15" t="s">
        <v>46</v>
      </c>
      <c r="I104" s="7" t="s">
        <v>25</v>
      </c>
      <c r="J104" s="15"/>
      <c r="K104" s="8">
        <v>150000</v>
      </c>
      <c r="L104" s="8">
        <v>150000</v>
      </c>
      <c r="M104" s="15" t="s">
        <v>47</v>
      </c>
      <c r="N104" s="15"/>
      <c r="O104" s="15"/>
      <c r="P104" s="7" t="s">
        <v>108</v>
      </c>
      <c r="Q104" s="7">
        <v>1</v>
      </c>
      <c r="R104" s="8">
        <v>300000</v>
      </c>
    </row>
    <row r="105" spans="1:18" ht="15.75" thickBot="1" x14ac:dyDescent="0.3">
      <c r="A105" s="6">
        <v>45412.735497685186</v>
      </c>
      <c r="B105" s="15" t="s">
        <v>68</v>
      </c>
      <c r="C105" s="15" t="s">
        <v>19</v>
      </c>
      <c r="D105" s="15" t="s">
        <v>127</v>
      </c>
      <c r="E105" s="7" t="s">
        <v>76</v>
      </c>
      <c r="F105" s="15" t="s">
        <v>30</v>
      </c>
      <c r="G105" s="15" t="s">
        <v>45</v>
      </c>
      <c r="H105" s="15" t="s">
        <v>24</v>
      </c>
      <c r="I105" s="7" t="s">
        <v>25</v>
      </c>
      <c r="J105" s="15"/>
      <c r="K105" s="8">
        <v>150000</v>
      </c>
      <c r="L105" s="8">
        <v>75000</v>
      </c>
      <c r="M105" s="15" t="s">
        <v>26</v>
      </c>
      <c r="N105" s="15"/>
      <c r="O105" s="15"/>
      <c r="P105" s="7" t="s">
        <v>27</v>
      </c>
      <c r="Q105" s="7">
        <v>4</v>
      </c>
      <c r="R105" s="8">
        <v>225000</v>
      </c>
    </row>
    <row r="106" spans="1:18" ht="15.75" thickBot="1" x14ac:dyDescent="0.3">
      <c r="A106" s="6">
        <v>45412.777546296296</v>
      </c>
      <c r="B106" s="15" t="s">
        <v>80</v>
      </c>
      <c r="C106" s="15" t="s">
        <v>19</v>
      </c>
      <c r="D106" s="15" t="s">
        <v>20</v>
      </c>
      <c r="E106" s="7" t="s">
        <v>83</v>
      </c>
      <c r="F106" s="15" t="s">
        <v>44</v>
      </c>
      <c r="G106" s="15" t="s">
        <v>144</v>
      </c>
      <c r="H106" s="15" t="s">
        <v>78</v>
      </c>
      <c r="I106" s="7" t="s">
        <v>25</v>
      </c>
      <c r="J106" s="15"/>
      <c r="K106" s="8">
        <v>265000</v>
      </c>
      <c r="L106" s="8">
        <v>175000</v>
      </c>
      <c r="M106" s="15" t="s">
        <v>26</v>
      </c>
      <c r="N106" s="9">
        <v>0.08</v>
      </c>
      <c r="O106" s="15" t="s">
        <v>85</v>
      </c>
      <c r="P106" s="7" t="s">
        <v>79</v>
      </c>
      <c r="Q106" s="7" t="s">
        <v>160</v>
      </c>
      <c r="R106" s="8">
        <v>440000</v>
      </c>
    </row>
    <row r="107" spans="1:18" ht="15.75" thickBot="1" x14ac:dyDescent="0.3">
      <c r="A107" s="6">
        <v>45413.512013888889</v>
      </c>
      <c r="B107" s="15" t="s">
        <v>134</v>
      </c>
      <c r="C107" s="15" t="s">
        <v>135</v>
      </c>
      <c r="D107" s="15" t="s">
        <v>20</v>
      </c>
      <c r="E107" s="7" t="s">
        <v>36</v>
      </c>
      <c r="F107" s="15" t="s">
        <v>60</v>
      </c>
      <c r="G107" s="15" t="s">
        <v>219</v>
      </c>
      <c r="H107" s="15" t="s">
        <v>54</v>
      </c>
      <c r="I107" s="7" t="s">
        <v>39</v>
      </c>
      <c r="J107" s="7" t="s">
        <v>138</v>
      </c>
      <c r="K107" s="8">
        <v>160000</v>
      </c>
      <c r="L107" s="8">
        <v>40000</v>
      </c>
      <c r="M107" s="15" t="s">
        <v>26</v>
      </c>
      <c r="N107" s="9">
        <v>0.05</v>
      </c>
      <c r="O107" s="15"/>
      <c r="P107" s="7" t="s">
        <v>42</v>
      </c>
      <c r="Q107" s="7" t="s">
        <v>160</v>
      </c>
      <c r="R107" s="8">
        <v>200000</v>
      </c>
    </row>
    <row r="108" spans="1:18" ht="15.75" thickBot="1" x14ac:dyDescent="0.3">
      <c r="A108" s="6">
        <v>45413.732002314813</v>
      </c>
      <c r="B108" s="15" t="s">
        <v>102</v>
      </c>
      <c r="C108" s="15" t="s">
        <v>19</v>
      </c>
      <c r="D108" s="15" t="s">
        <v>20</v>
      </c>
      <c r="E108" s="7" t="s">
        <v>91</v>
      </c>
      <c r="F108" s="15" t="s">
        <v>30</v>
      </c>
      <c r="G108" s="15" t="s">
        <v>163</v>
      </c>
      <c r="H108" s="15" t="s">
        <v>78</v>
      </c>
      <c r="I108" s="7" t="s">
        <v>25</v>
      </c>
      <c r="J108" s="15"/>
      <c r="K108" s="8">
        <v>134000</v>
      </c>
      <c r="L108" s="8">
        <v>41000</v>
      </c>
      <c r="M108" s="15" t="s">
        <v>47</v>
      </c>
      <c r="N108" s="15"/>
      <c r="O108" s="15"/>
      <c r="P108" s="7" t="s">
        <v>27</v>
      </c>
      <c r="Q108" s="7" t="s">
        <v>160</v>
      </c>
      <c r="R108" s="8">
        <v>175000</v>
      </c>
    </row>
    <row r="109" spans="1:18" ht="15.75" thickBot="1" x14ac:dyDescent="0.3">
      <c r="A109" s="6">
        <v>45415.878159722219</v>
      </c>
      <c r="B109" s="15" t="s">
        <v>70</v>
      </c>
      <c r="C109" s="15" t="s">
        <v>19</v>
      </c>
      <c r="D109" s="15" t="s">
        <v>51</v>
      </c>
      <c r="E109" s="7" t="s">
        <v>76</v>
      </c>
      <c r="F109" s="15" t="s">
        <v>30</v>
      </c>
      <c r="G109" s="15" t="s">
        <v>220</v>
      </c>
      <c r="H109" s="15" t="s">
        <v>54</v>
      </c>
      <c r="I109" s="7" t="s">
        <v>39</v>
      </c>
      <c r="J109" s="15"/>
      <c r="K109" s="8">
        <v>160000</v>
      </c>
      <c r="L109" s="8">
        <v>15000</v>
      </c>
      <c r="M109" s="15" t="s">
        <v>47</v>
      </c>
      <c r="N109" s="15"/>
      <c r="O109" s="15"/>
      <c r="P109" s="7" t="s">
        <v>69</v>
      </c>
      <c r="Q109" s="7">
        <v>5</v>
      </c>
      <c r="R109" s="8">
        <v>175000</v>
      </c>
    </row>
    <row r="110" spans="1:18" ht="15.75" thickBot="1" x14ac:dyDescent="0.3">
      <c r="A110" s="6">
        <v>45417.838680555556</v>
      </c>
      <c r="B110" s="15" t="s">
        <v>122</v>
      </c>
      <c r="C110" s="15" t="s">
        <v>19</v>
      </c>
      <c r="D110" s="15" t="s">
        <v>113</v>
      </c>
      <c r="E110" s="7" t="s">
        <v>36</v>
      </c>
      <c r="F110" s="15" t="s">
        <v>30</v>
      </c>
      <c r="G110" s="15" t="s">
        <v>45</v>
      </c>
      <c r="H110" s="15" t="s">
        <v>101</v>
      </c>
      <c r="I110" s="7" t="s">
        <v>25</v>
      </c>
      <c r="J110" s="15"/>
      <c r="K110" s="8">
        <v>125000</v>
      </c>
      <c r="L110" s="8">
        <v>37500</v>
      </c>
      <c r="M110" s="15" t="s">
        <v>26</v>
      </c>
      <c r="N110" s="15"/>
      <c r="O110" s="15"/>
      <c r="P110" s="7" t="s">
        <v>27</v>
      </c>
      <c r="Q110" s="7">
        <v>2</v>
      </c>
      <c r="R110" s="8">
        <v>162500</v>
      </c>
    </row>
    <row r="111" spans="1:18" ht="15.75" thickBot="1" x14ac:dyDescent="0.3">
      <c r="A111" s="6">
        <v>45419.46234953704</v>
      </c>
      <c r="B111" s="15" t="s">
        <v>221</v>
      </c>
      <c r="C111" s="15" t="s">
        <v>19</v>
      </c>
      <c r="D111" s="15" t="s">
        <v>51</v>
      </c>
      <c r="E111" s="7" t="s">
        <v>92</v>
      </c>
      <c r="F111" s="15" t="s">
        <v>22</v>
      </c>
      <c r="G111" s="15" t="s">
        <v>45</v>
      </c>
      <c r="H111" s="15" t="s">
        <v>24</v>
      </c>
      <c r="I111" s="7" t="s">
        <v>25</v>
      </c>
      <c r="J111" s="15"/>
      <c r="K111" s="8">
        <v>85000</v>
      </c>
      <c r="L111" s="8">
        <v>35000</v>
      </c>
      <c r="M111" s="15" t="s">
        <v>47</v>
      </c>
      <c r="N111" s="15"/>
      <c r="O111" s="15"/>
      <c r="P111" s="7" t="s">
        <v>63</v>
      </c>
      <c r="Q111" s="7">
        <v>1</v>
      </c>
      <c r="R111" s="8">
        <v>120000</v>
      </c>
    </row>
    <row r="112" spans="1:18" ht="15.75" thickBot="1" x14ac:dyDescent="0.3">
      <c r="A112" s="6">
        <v>45419.497118055559</v>
      </c>
      <c r="B112" s="15" t="s">
        <v>222</v>
      </c>
      <c r="C112" s="15" t="s">
        <v>19</v>
      </c>
      <c r="D112" s="15" t="s">
        <v>87</v>
      </c>
      <c r="E112" s="7" t="s">
        <v>88</v>
      </c>
      <c r="F112" s="15" t="s">
        <v>22</v>
      </c>
      <c r="G112" s="15" t="s">
        <v>45</v>
      </c>
      <c r="H112" s="15" t="s">
        <v>137</v>
      </c>
      <c r="I112" s="7" t="s">
        <v>25</v>
      </c>
      <c r="J112" s="15"/>
      <c r="K112" s="8">
        <v>40000</v>
      </c>
      <c r="L112" s="8">
        <v>55000</v>
      </c>
      <c r="M112" s="15" t="s">
        <v>103</v>
      </c>
      <c r="N112" s="15"/>
      <c r="O112" s="15"/>
      <c r="P112" s="7" t="s">
        <v>42</v>
      </c>
      <c r="Q112" s="7">
        <v>3</v>
      </c>
      <c r="R112" s="8">
        <v>95000</v>
      </c>
    </row>
    <row r="113" spans="1:18" ht="15.75" thickBot="1" x14ac:dyDescent="0.3">
      <c r="A113" s="6">
        <v>45420.416817129626</v>
      </c>
      <c r="B113" s="15" t="s">
        <v>117</v>
      </c>
      <c r="C113" s="15" t="s">
        <v>110</v>
      </c>
      <c r="D113" s="15" t="s">
        <v>51</v>
      </c>
      <c r="E113" s="7" t="s">
        <v>52</v>
      </c>
      <c r="F113" s="15" t="s">
        <v>30</v>
      </c>
      <c r="G113" s="15" t="s">
        <v>223</v>
      </c>
      <c r="H113" s="15" t="s">
        <v>224</v>
      </c>
      <c r="I113" s="7" t="s">
        <v>25</v>
      </c>
      <c r="J113" s="7" t="s">
        <v>118</v>
      </c>
      <c r="K113" s="8">
        <v>104000</v>
      </c>
      <c r="L113" s="8">
        <v>30000</v>
      </c>
      <c r="M113" s="15" t="s">
        <v>26</v>
      </c>
      <c r="N113" s="15"/>
      <c r="O113" s="15"/>
      <c r="P113" s="7" t="s">
        <v>42</v>
      </c>
      <c r="Q113" s="7" t="s">
        <v>160</v>
      </c>
      <c r="R113" s="8">
        <v>134000</v>
      </c>
    </row>
    <row r="114" spans="1:18" ht="15.75" thickBot="1" x14ac:dyDescent="0.3">
      <c r="A114" s="6">
        <v>45422.46837962963</v>
      </c>
      <c r="B114" s="15" t="s">
        <v>70</v>
      </c>
      <c r="C114" s="15" t="s">
        <v>19</v>
      </c>
      <c r="D114" s="15" t="s">
        <v>216</v>
      </c>
      <c r="E114" s="7" t="s">
        <v>36</v>
      </c>
      <c r="F114" s="15" t="s">
        <v>22</v>
      </c>
      <c r="G114" s="15" t="s">
        <v>136</v>
      </c>
      <c r="H114" s="15" t="s">
        <v>213</v>
      </c>
      <c r="I114" s="7" t="s">
        <v>25</v>
      </c>
      <c r="J114" s="15"/>
      <c r="K114" s="8">
        <v>90000</v>
      </c>
      <c r="L114" s="8">
        <v>15000</v>
      </c>
      <c r="M114" s="15" t="s">
        <v>26</v>
      </c>
      <c r="N114" s="7">
        <v>10000</v>
      </c>
      <c r="O114" s="15" t="s">
        <v>225</v>
      </c>
      <c r="P114" s="7" t="s">
        <v>69</v>
      </c>
      <c r="Q114" s="7" t="s">
        <v>93</v>
      </c>
      <c r="R114" s="8">
        <v>105000</v>
      </c>
    </row>
    <row r="115" spans="1:18" ht="15.75" thickBot="1" x14ac:dyDescent="0.3">
      <c r="A115" s="6">
        <v>45423.285949074074</v>
      </c>
      <c r="B115" s="15" t="s">
        <v>68</v>
      </c>
      <c r="C115" s="15" t="s">
        <v>19</v>
      </c>
      <c r="D115" s="15" t="s">
        <v>20</v>
      </c>
      <c r="E115" s="7" t="s">
        <v>91</v>
      </c>
      <c r="F115" s="15" t="s">
        <v>30</v>
      </c>
      <c r="G115" s="15" t="s">
        <v>136</v>
      </c>
      <c r="H115" s="15" t="s">
        <v>24</v>
      </c>
      <c r="I115" s="7" t="s">
        <v>25</v>
      </c>
      <c r="J115" s="15"/>
      <c r="K115" s="8">
        <v>115000</v>
      </c>
      <c r="L115" s="8">
        <v>46000</v>
      </c>
      <c r="M115" s="15" t="s">
        <v>26</v>
      </c>
      <c r="N115" s="15"/>
      <c r="O115" s="15" t="s">
        <v>226</v>
      </c>
      <c r="P115" s="7" t="s">
        <v>69</v>
      </c>
      <c r="Q115" s="7">
        <v>3</v>
      </c>
      <c r="R115" s="8">
        <v>161000</v>
      </c>
    </row>
    <row r="116" spans="1:18" ht="15.75" thickBot="1" x14ac:dyDescent="0.3">
      <c r="A116" s="6">
        <v>45423.557002314818</v>
      </c>
      <c r="B116" s="15" t="s">
        <v>102</v>
      </c>
      <c r="C116" s="15" t="s">
        <v>19</v>
      </c>
      <c r="D116" s="15" t="s">
        <v>59</v>
      </c>
      <c r="E116" s="7" t="s">
        <v>52</v>
      </c>
      <c r="F116" s="15" t="s">
        <v>171</v>
      </c>
      <c r="G116" s="15" t="s">
        <v>67</v>
      </c>
      <c r="H116" s="15" t="s">
        <v>54</v>
      </c>
      <c r="I116" s="7" t="s">
        <v>25</v>
      </c>
      <c r="J116" s="15"/>
      <c r="K116" s="8">
        <v>200000</v>
      </c>
      <c r="L116" s="8">
        <v>35000</v>
      </c>
      <c r="M116" s="15" t="s">
        <v>47</v>
      </c>
      <c r="N116" s="11">
        <v>60000</v>
      </c>
      <c r="O116" s="15" t="s">
        <v>191</v>
      </c>
      <c r="P116" s="7" t="s">
        <v>27</v>
      </c>
      <c r="Q116" s="7" t="s">
        <v>160</v>
      </c>
      <c r="R116" s="8">
        <v>235000</v>
      </c>
    </row>
    <row r="117" spans="1:18" ht="15.75" thickBot="1" x14ac:dyDescent="0.3">
      <c r="A117" s="6">
        <v>45423.653263888889</v>
      </c>
      <c r="B117" s="15" t="s">
        <v>134</v>
      </c>
      <c r="C117" s="15" t="s">
        <v>227</v>
      </c>
      <c r="D117" s="15" t="s">
        <v>20</v>
      </c>
      <c r="E117" s="7" t="s">
        <v>36</v>
      </c>
      <c r="F117" s="15" t="s">
        <v>60</v>
      </c>
      <c r="G117" s="15" t="s">
        <v>45</v>
      </c>
      <c r="H117" s="15" t="s">
        <v>32</v>
      </c>
      <c r="I117" s="7" t="s">
        <v>25</v>
      </c>
      <c r="J117" s="7" t="s">
        <v>138</v>
      </c>
      <c r="K117" s="8">
        <v>150000</v>
      </c>
      <c r="L117" s="8">
        <v>45000</v>
      </c>
      <c r="M117" s="15" t="s">
        <v>26</v>
      </c>
      <c r="N117" s="15"/>
      <c r="O117" s="15"/>
      <c r="P117" s="7" t="s">
        <v>27</v>
      </c>
      <c r="Q117" s="7" t="s">
        <v>160</v>
      </c>
      <c r="R117" s="8">
        <v>195000</v>
      </c>
    </row>
    <row r="118" spans="1:18" ht="15.75" thickBot="1" x14ac:dyDescent="0.3">
      <c r="A118" s="6">
        <v>45427.535995370374</v>
      </c>
      <c r="B118" s="15" t="s">
        <v>64</v>
      </c>
      <c r="C118" s="15" t="s">
        <v>19</v>
      </c>
      <c r="D118" s="15" t="s">
        <v>51</v>
      </c>
      <c r="E118" s="7" t="s">
        <v>167</v>
      </c>
      <c r="F118" s="15" t="s">
        <v>30</v>
      </c>
      <c r="G118" s="15" t="s">
        <v>67</v>
      </c>
      <c r="H118" s="15" t="s">
        <v>228</v>
      </c>
      <c r="I118" s="7" t="s">
        <v>25</v>
      </c>
      <c r="J118" s="15"/>
      <c r="K118" s="8">
        <v>120000</v>
      </c>
      <c r="L118" s="8">
        <v>20000</v>
      </c>
      <c r="M118" s="15" t="s">
        <v>26</v>
      </c>
      <c r="N118" s="15"/>
      <c r="O118" s="15"/>
      <c r="P118" s="7" t="s">
        <v>63</v>
      </c>
      <c r="Q118" s="7">
        <v>3</v>
      </c>
      <c r="R118" s="8">
        <v>140000</v>
      </c>
    </row>
    <row r="119" spans="1:18" ht="15.75" thickBot="1" x14ac:dyDescent="0.3">
      <c r="A119" s="6">
        <v>45427.713530092595</v>
      </c>
      <c r="B119" s="15" t="s">
        <v>170</v>
      </c>
      <c r="C119" s="15" t="s">
        <v>19</v>
      </c>
      <c r="D119" s="15" t="s">
        <v>51</v>
      </c>
      <c r="E119" s="7" t="s">
        <v>76</v>
      </c>
      <c r="F119" s="15" t="s">
        <v>22</v>
      </c>
      <c r="G119" s="15" t="s">
        <v>45</v>
      </c>
      <c r="H119" s="15" t="s">
        <v>24</v>
      </c>
      <c r="I119" s="7" t="s">
        <v>25</v>
      </c>
      <c r="J119" s="15"/>
      <c r="K119" s="8">
        <v>100000</v>
      </c>
      <c r="L119" s="8">
        <v>20000</v>
      </c>
      <c r="M119" s="15" t="s">
        <v>26</v>
      </c>
      <c r="N119" s="15"/>
      <c r="O119" s="15" t="s">
        <v>229</v>
      </c>
      <c r="P119" s="7" t="s">
        <v>69</v>
      </c>
      <c r="Q119" s="7">
        <v>2</v>
      </c>
      <c r="R119" s="8">
        <v>120000</v>
      </c>
    </row>
    <row r="120" spans="1:18" ht="15.75" thickBot="1" x14ac:dyDescent="0.3">
      <c r="A120" s="6">
        <v>45427.830625000002</v>
      </c>
      <c r="B120" s="15" t="s">
        <v>122</v>
      </c>
      <c r="C120" s="15" t="s">
        <v>19</v>
      </c>
      <c r="D120" s="15" t="s">
        <v>51</v>
      </c>
      <c r="E120" s="7" t="s">
        <v>21</v>
      </c>
      <c r="F120" s="15" t="s">
        <v>22</v>
      </c>
      <c r="G120" s="15" t="s">
        <v>45</v>
      </c>
      <c r="H120" s="15" t="s">
        <v>78</v>
      </c>
      <c r="I120" s="7" t="s">
        <v>39</v>
      </c>
      <c r="J120" s="15"/>
      <c r="K120" s="8">
        <v>85000</v>
      </c>
      <c r="L120" s="8">
        <v>30000</v>
      </c>
      <c r="M120" s="15" t="s">
        <v>26</v>
      </c>
      <c r="N120" s="15"/>
      <c r="O120" s="15"/>
      <c r="P120" s="7" t="s">
        <v>69</v>
      </c>
      <c r="Q120" s="7" t="s">
        <v>93</v>
      </c>
      <c r="R120" s="8">
        <v>115000</v>
      </c>
    </row>
    <row r="121" spans="1:18" ht="15.75" thickBot="1" x14ac:dyDescent="0.3">
      <c r="A121" s="6">
        <v>45427.921435185184</v>
      </c>
      <c r="B121" s="15" t="s">
        <v>222</v>
      </c>
      <c r="C121" s="15" t="s">
        <v>19</v>
      </c>
      <c r="D121" s="15" t="s">
        <v>51</v>
      </c>
      <c r="E121" s="7" t="s">
        <v>36</v>
      </c>
      <c r="F121" s="15" t="s">
        <v>22</v>
      </c>
      <c r="G121" s="15" t="s">
        <v>230</v>
      </c>
      <c r="H121" s="15" t="s">
        <v>38</v>
      </c>
      <c r="I121" s="7" t="s">
        <v>25</v>
      </c>
      <c r="J121" s="7" t="s">
        <v>231</v>
      </c>
      <c r="K121" s="8">
        <v>67500</v>
      </c>
      <c r="L121" s="7">
        <v>0</v>
      </c>
      <c r="M121" s="15" t="s">
        <v>47</v>
      </c>
      <c r="N121" s="15"/>
      <c r="O121" s="15" t="s">
        <v>232</v>
      </c>
      <c r="P121" s="7" t="s">
        <v>69</v>
      </c>
      <c r="Q121" s="7">
        <v>1</v>
      </c>
      <c r="R121" s="8">
        <v>67500</v>
      </c>
    </row>
  </sheetData>
  <autoFilter ref="A1:R65" xr:uid="{417D70D0-E307-4DC9-AA85-030BC6C713B3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2024-05-16T17:24:29Z</dcterms:created>
  <dcterms:modified xsi:type="dcterms:W3CDTF">2024-05-16T17:26:18Z</dcterms:modified>
</cp:coreProperties>
</file>